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aria\Documents\02. Educación\03. CESA\02. Maestría Finanzas Corporativas (MFC)\2025-I. 2° Semestre\01. Anteproyecto de grado\07. Tercera entrega proyecto\"/>
    </mc:Choice>
  </mc:AlternateContent>
  <xr:revisionPtr revIDLastSave="0" documentId="13_ncr:1_{5604662E-962E-490E-A6D0-A35C3FB418BE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 eventos AWS" sheetId="1" r:id="rId1"/>
    <sheet name="Sin eventosAWS" sheetId="2" r:id="rId2"/>
    <sheet name="Regresión AWS" sheetId="10" r:id="rId3"/>
    <sheet name="Regresion AWS" sheetId="9" state="hidden" r:id="rId4"/>
  </sheets>
  <definedNames>
    <definedName name="_xlnm._FilterDatabase" localSheetId="0" hidden="1">'Con eventos AWS'!$A$1:$R$1318</definedName>
    <definedName name="_xlnm._FilterDatabase" localSheetId="1" hidden="1">'Sin eventosAWS'!$A$1:$Q$1312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  <c r="Q5" i="1"/>
  <c r="Q4" i="1"/>
  <c r="Q3" i="1"/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M1179" i="1" l="1"/>
  <c r="M1181" i="1"/>
  <c r="E1313" i="2"/>
  <c r="F1313" i="2"/>
  <c r="E1314" i="2"/>
  <c r="F1314" i="2"/>
  <c r="E1315" i="2"/>
  <c r="F1315" i="2"/>
  <c r="E1179" i="2"/>
  <c r="F1179" i="2"/>
  <c r="E1180" i="2"/>
  <c r="F1180" i="2"/>
  <c r="E1181" i="2"/>
  <c r="F1181" i="2"/>
  <c r="E1182" i="2"/>
  <c r="F1182" i="2"/>
  <c r="E1183" i="2"/>
  <c r="F1183" i="2"/>
  <c r="E1184" i="2"/>
  <c r="F1184" i="2"/>
  <c r="E1185" i="2"/>
  <c r="F1185" i="2"/>
  <c r="E1186" i="2"/>
  <c r="F1186" i="2"/>
  <c r="E1187" i="2"/>
  <c r="F1187" i="2"/>
  <c r="E1188" i="2"/>
  <c r="F1188" i="2"/>
  <c r="E1189" i="2"/>
  <c r="F1189" i="2"/>
  <c r="E1190" i="2"/>
  <c r="F1190" i="2"/>
  <c r="E1191" i="2"/>
  <c r="F1191" i="2"/>
  <c r="E1192" i="2"/>
  <c r="F1192" i="2"/>
  <c r="E1193" i="2"/>
  <c r="F1193" i="2"/>
  <c r="E1194" i="2"/>
  <c r="F1194" i="2"/>
  <c r="E1195" i="2"/>
  <c r="F1195" i="2"/>
  <c r="E1196" i="2"/>
  <c r="F1196" i="2"/>
  <c r="E1197" i="2"/>
  <c r="F1197" i="2"/>
  <c r="E1198" i="2"/>
  <c r="F1198" i="2"/>
  <c r="E1199" i="2"/>
  <c r="F1199" i="2"/>
  <c r="E1200" i="2"/>
  <c r="F1200" i="2"/>
  <c r="E1201" i="2"/>
  <c r="F1201" i="2"/>
  <c r="E1202" i="2"/>
  <c r="F1202" i="2"/>
  <c r="E1203" i="2"/>
  <c r="F1203" i="2"/>
  <c r="E1204" i="2"/>
  <c r="F1204" i="2"/>
  <c r="E1205" i="2"/>
  <c r="F1205" i="2"/>
  <c r="E1206" i="2"/>
  <c r="F1206" i="2"/>
  <c r="E1207" i="2"/>
  <c r="F1207" i="2"/>
  <c r="E1208" i="2"/>
  <c r="F1208" i="2"/>
  <c r="E1209" i="2"/>
  <c r="F1209" i="2"/>
  <c r="E1210" i="2"/>
  <c r="F1210" i="2"/>
  <c r="E1211" i="2"/>
  <c r="F1211" i="2"/>
  <c r="E1212" i="2"/>
  <c r="F1212" i="2"/>
  <c r="E1213" i="2"/>
  <c r="F1213" i="2"/>
  <c r="E1214" i="2"/>
  <c r="F1214" i="2"/>
  <c r="E1215" i="2"/>
  <c r="F1215" i="2"/>
  <c r="E1216" i="2"/>
  <c r="F1216" i="2"/>
  <c r="E1217" i="2"/>
  <c r="F1217" i="2"/>
  <c r="E1218" i="2"/>
  <c r="F1218" i="2"/>
  <c r="E1219" i="2"/>
  <c r="F1219" i="2"/>
  <c r="E1220" i="2"/>
  <c r="F1220" i="2"/>
  <c r="E1221" i="2"/>
  <c r="F1221" i="2"/>
  <c r="E1222" i="2"/>
  <c r="F1222" i="2"/>
  <c r="E1223" i="2"/>
  <c r="F1223" i="2"/>
  <c r="E1224" i="2"/>
  <c r="F1224" i="2"/>
  <c r="E1225" i="2"/>
  <c r="F1225" i="2"/>
  <c r="E1226" i="2"/>
  <c r="F1226" i="2"/>
  <c r="E1227" i="2"/>
  <c r="F1227" i="2"/>
  <c r="E1228" i="2"/>
  <c r="F1228" i="2"/>
  <c r="E1229" i="2"/>
  <c r="F1229" i="2"/>
  <c r="E1230" i="2"/>
  <c r="F1230" i="2"/>
  <c r="E1231" i="2"/>
  <c r="F1231" i="2"/>
  <c r="E1232" i="2"/>
  <c r="F1232" i="2"/>
  <c r="E1233" i="2"/>
  <c r="F1233" i="2"/>
  <c r="E1234" i="2"/>
  <c r="F1234" i="2"/>
  <c r="E1235" i="2"/>
  <c r="F1235" i="2"/>
  <c r="E1236" i="2"/>
  <c r="F1236" i="2"/>
  <c r="E1237" i="2"/>
  <c r="F1237" i="2"/>
  <c r="E1238" i="2"/>
  <c r="F1238" i="2"/>
  <c r="E1239" i="2"/>
  <c r="F1239" i="2"/>
  <c r="E1240" i="2"/>
  <c r="F1240" i="2"/>
  <c r="E1241" i="2"/>
  <c r="F1241" i="2"/>
  <c r="E1242" i="2"/>
  <c r="F1242" i="2"/>
  <c r="E1243" i="2"/>
  <c r="F1243" i="2"/>
  <c r="E1244" i="2"/>
  <c r="F1244" i="2"/>
  <c r="E1245" i="2"/>
  <c r="F1245" i="2"/>
  <c r="E1246" i="2"/>
  <c r="F1246" i="2"/>
  <c r="E1247" i="2"/>
  <c r="F1247" i="2"/>
  <c r="E1248" i="2"/>
  <c r="F1248" i="2"/>
  <c r="E1249" i="2"/>
  <c r="F1249" i="2"/>
  <c r="E1250" i="2"/>
  <c r="F1250" i="2"/>
  <c r="E1251" i="2"/>
  <c r="F1251" i="2"/>
  <c r="E1252" i="2"/>
  <c r="F1252" i="2"/>
  <c r="E1253" i="2"/>
  <c r="F1253" i="2"/>
  <c r="E1254" i="2"/>
  <c r="F1254" i="2"/>
  <c r="E1255" i="2"/>
  <c r="F1255" i="2"/>
  <c r="E1256" i="2"/>
  <c r="F1256" i="2"/>
  <c r="E1257" i="2"/>
  <c r="F1257" i="2"/>
  <c r="E1258" i="2"/>
  <c r="F1258" i="2"/>
  <c r="E1259" i="2"/>
  <c r="F1259" i="2"/>
  <c r="E1260" i="2"/>
  <c r="F1260" i="2"/>
  <c r="E1261" i="2"/>
  <c r="F1261" i="2"/>
  <c r="E1262" i="2"/>
  <c r="F1262" i="2"/>
  <c r="E1263" i="2"/>
  <c r="F1263" i="2"/>
  <c r="E1264" i="2"/>
  <c r="F1264" i="2"/>
  <c r="E1265" i="2"/>
  <c r="F1265" i="2"/>
  <c r="E1266" i="2"/>
  <c r="F1266" i="2"/>
  <c r="E1267" i="2"/>
  <c r="F1267" i="2"/>
  <c r="E1268" i="2"/>
  <c r="F1268" i="2"/>
  <c r="E1269" i="2"/>
  <c r="F1269" i="2"/>
  <c r="E1270" i="2"/>
  <c r="F1270" i="2"/>
  <c r="E1271" i="2"/>
  <c r="F1271" i="2"/>
  <c r="E1272" i="2"/>
  <c r="F1272" i="2"/>
  <c r="E1273" i="2"/>
  <c r="F1273" i="2"/>
  <c r="E1274" i="2"/>
  <c r="F1274" i="2"/>
  <c r="E1275" i="2"/>
  <c r="F1275" i="2"/>
  <c r="E1276" i="2"/>
  <c r="F1276" i="2"/>
  <c r="E1277" i="2"/>
  <c r="F1277" i="2"/>
  <c r="E1278" i="2"/>
  <c r="F1278" i="2"/>
  <c r="E1279" i="2"/>
  <c r="F1279" i="2"/>
  <c r="E1280" i="2"/>
  <c r="F1280" i="2"/>
  <c r="E1281" i="2"/>
  <c r="F1281" i="2"/>
  <c r="E1282" i="2"/>
  <c r="F1282" i="2"/>
  <c r="E1283" i="2"/>
  <c r="F1283" i="2"/>
  <c r="E1284" i="2"/>
  <c r="F1284" i="2"/>
  <c r="E1285" i="2"/>
  <c r="F1285" i="2"/>
  <c r="E1286" i="2"/>
  <c r="F1286" i="2"/>
  <c r="E1287" i="2"/>
  <c r="F1287" i="2"/>
  <c r="E1288" i="2"/>
  <c r="F1288" i="2"/>
  <c r="E1289" i="2"/>
  <c r="F1289" i="2"/>
  <c r="E1290" i="2"/>
  <c r="F1290" i="2"/>
  <c r="E1291" i="2"/>
  <c r="F1291" i="2"/>
  <c r="E1292" i="2"/>
  <c r="F1292" i="2"/>
  <c r="E1293" i="2"/>
  <c r="F1293" i="2"/>
  <c r="E1294" i="2"/>
  <c r="F1294" i="2"/>
  <c r="E1295" i="2"/>
  <c r="F1295" i="2"/>
  <c r="E1296" i="2"/>
  <c r="F1296" i="2"/>
  <c r="E1297" i="2"/>
  <c r="F1297" i="2"/>
  <c r="E1298" i="2"/>
  <c r="F1298" i="2"/>
  <c r="E1299" i="2"/>
  <c r="F1299" i="2"/>
  <c r="E1300" i="2"/>
  <c r="F1300" i="2"/>
  <c r="E1301" i="2"/>
  <c r="F1301" i="2"/>
  <c r="E1302" i="2"/>
  <c r="F1302" i="2"/>
  <c r="E1303" i="2"/>
  <c r="F1303" i="2"/>
  <c r="E1304" i="2"/>
  <c r="F1304" i="2"/>
  <c r="E1305" i="2"/>
  <c r="F1305" i="2"/>
  <c r="E1306" i="2"/>
  <c r="F1306" i="2"/>
  <c r="E1307" i="2"/>
  <c r="F1307" i="2"/>
  <c r="E1308" i="2"/>
  <c r="F1308" i="2"/>
  <c r="E1309" i="2"/>
  <c r="F1309" i="2"/>
  <c r="E1310" i="2"/>
  <c r="F1310" i="2"/>
  <c r="E1311" i="2"/>
  <c r="F1311" i="2"/>
  <c r="E1312" i="2"/>
  <c r="F1312" i="2"/>
  <c r="F2" i="2"/>
  <c r="E2" i="2"/>
  <c r="E4" i="2" l="1"/>
  <c r="F4" i="2"/>
  <c r="E5" i="2"/>
  <c r="F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E263" i="2"/>
  <c r="F263" i="2"/>
  <c r="E264" i="2"/>
  <c r="F264" i="2"/>
  <c r="E265" i="2"/>
  <c r="F265" i="2"/>
  <c r="E266" i="2"/>
  <c r="F266" i="2"/>
  <c r="E267" i="2"/>
  <c r="F267" i="2"/>
  <c r="E268" i="2"/>
  <c r="F268" i="2"/>
  <c r="E269" i="2"/>
  <c r="F269" i="2"/>
  <c r="E270" i="2"/>
  <c r="F270" i="2"/>
  <c r="E271" i="2"/>
  <c r="F271" i="2"/>
  <c r="E272" i="2"/>
  <c r="F272" i="2"/>
  <c r="E273" i="2"/>
  <c r="F273" i="2"/>
  <c r="E274" i="2"/>
  <c r="F274" i="2"/>
  <c r="E275" i="2"/>
  <c r="F275" i="2"/>
  <c r="E276" i="2"/>
  <c r="F276" i="2"/>
  <c r="E277" i="2"/>
  <c r="F277" i="2"/>
  <c r="E278" i="2"/>
  <c r="F278" i="2"/>
  <c r="E279" i="2"/>
  <c r="F279" i="2"/>
  <c r="E280" i="2"/>
  <c r="F280" i="2"/>
  <c r="E281" i="2"/>
  <c r="F281" i="2"/>
  <c r="E282" i="2"/>
  <c r="F282" i="2"/>
  <c r="E283" i="2"/>
  <c r="F283" i="2"/>
  <c r="E284" i="2"/>
  <c r="F284" i="2"/>
  <c r="E285" i="2"/>
  <c r="F285" i="2"/>
  <c r="E286" i="2"/>
  <c r="F286" i="2"/>
  <c r="E287" i="2"/>
  <c r="F287" i="2"/>
  <c r="E288" i="2"/>
  <c r="F288" i="2"/>
  <c r="E289" i="2"/>
  <c r="F289" i="2"/>
  <c r="E290" i="2"/>
  <c r="F290" i="2"/>
  <c r="E291" i="2"/>
  <c r="F291" i="2"/>
  <c r="E292" i="2"/>
  <c r="F292" i="2"/>
  <c r="E293" i="2"/>
  <c r="F293" i="2"/>
  <c r="E294" i="2"/>
  <c r="F294" i="2"/>
  <c r="E295" i="2"/>
  <c r="F295" i="2"/>
  <c r="E296" i="2"/>
  <c r="F296" i="2"/>
  <c r="E297" i="2"/>
  <c r="F297" i="2"/>
  <c r="E298" i="2"/>
  <c r="F298" i="2"/>
  <c r="E299" i="2"/>
  <c r="F299" i="2"/>
  <c r="E300" i="2"/>
  <c r="F300" i="2"/>
  <c r="E301" i="2"/>
  <c r="F301" i="2"/>
  <c r="E302" i="2"/>
  <c r="F302" i="2"/>
  <c r="E303" i="2"/>
  <c r="F303" i="2"/>
  <c r="E304" i="2"/>
  <c r="F304" i="2"/>
  <c r="E305" i="2"/>
  <c r="F305" i="2"/>
  <c r="E306" i="2"/>
  <c r="F306" i="2"/>
  <c r="E307" i="2"/>
  <c r="F307" i="2"/>
  <c r="E308" i="2"/>
  <c r="F308" i="2"/>
  <c r="E309" i="2"/>
  <c r="F309" i="2"/>
  <c r="E310" i="2"/>
  <c r="F310" i="2"/>
  <c r="E311" i="2"/>
  <c r="F311" i="2"/>
  <c r="E312" i="2"/>
  <c r="F312" i="2"/>
  <c r="E313" i="2"/>
  <c r="F313" i="2"/>
  <c r="E314" i="2"/>
  <c r="F314" i="2"/>
  <c r="E315" i="2"/>
  <c r="F315" i="2"/>
  <c r="E316" i="2"/>
  <c r="F316" i="2"/>
  <c r="E317" i="2"/>
  <c r="F317" i="2"/>
  <c r="E318" i="2"/>
  <c r="F318" i="2"/>
  <c r="E319" i="2"/>
  <c r="F319" i="2"/>
  <c r="E320" i="2"/>
  <c r="F320" i="2"/>
  <c r="E321" i="2"/>
  <c r="F321" i="2"/>
  <c r="E322" i="2"/>
  <c r="F322" i="2"/>
  <c r="E323" i="2"/>
  <c r="F323" i="2"/>
  <c r="E324" i="2"/>
  <c r="F324" i="2"/>
  <c r="E325" i="2"/>
  <c r="F325" i="2"/>
  <c r="E326" i="2"/>
  <c r="F326" i="2"/>
  <c r="E327" i="2"/>
  <c r="F327" i="2"/>
  <c r="E328" i="2"/>
  <c r="F328" i="2"/>
  <c r="E329" i="2"/>
  <c r="F329" i="2"/>
  <c r="E330" i="2"/>
  <c r="F330" i="2"/>
  <c r="E331" i="2"/>
  <c r="F331" i="2"/>
  <c r="E332" i="2"/>
  <c r="F332" i="2"/>
  <c r="E333" i="2"/>
  <c r="F333" i="2"/>
  <c r="E334" i="2"/>
  <c r="F334" i="2"/>
  <c r="E335" i="2"/>
  <c r="F335" i="2"/>
  <c r="E336" i="2"/>
  <c r="F336" i="2"/>
  <c r="E337" i="2"/>
  <c r="F337" i="2"/>
  <c r="E338" i="2"/>
  <c r="F338" i="2"/>
  <c r="E339" i="2"/>
  <c r="F339" i="2"/>
  <c r="E340" i="2"/>
  <c r="F340" i="2"/>
  <c r="E341" i="2"/>
  <c r="F341" i="2"/>
  <c r="E342" i="2"/>
  <c r="F342" i="2"/>
  <c r="E343" i="2"/>
  <c r="F343" i="2"/>
  <c r="E344" i="2"/>
  <c r="F344" i="2"/>
  <c r="E345" i="2"/>
  <c r="F345" i="2"/>
  <c r="E346" i="2"/>
  <c r="F346" i="2"/>
  <c r="E347" i="2"/>
  <c r="F347" i="2"/>
  <c r="E348" i="2"/>
  <c r="F348" i="2"/>
  <c r="E349" i="2"/>
  <c r="F349" i="2"/>
  <c r="E350" i="2"/>
  <c r="F350" i="2"/>
  <c r="E351" i="2"/>
  <c r="F351" i="2"/>
  <c r="E352" i="2"/>
  <c r="F352" i="2"/>
  <c r="E353" i="2"/>
  <c r="F353" i="2"/>
  <c r="E354" i="2"/>
  <c r="F354" i="2"/>
  <c r="E355" i="2"/>
  <c r="F355" i="2"/>
  <c r="E356" i="2"/>
  <c r="F356" i="2"/>
  <c r="E357" i="2"/>
  <c r="F357" i="2"/>
  <c r="E358" i="2"/>
  <c r="F358" i="2"/>
  <c r="E359" i="2"/>
  <c r="F359" i="2"/>
  <c r="E360" i="2"/>
  <c r="F360" i="2"/>
  <c r="E361" i="2"/>
  <c r="F361" i="2"/>
  <c r="E362" i="2"/>
  <c r="F362" i="2"/>
  <c r="E363" i="2"/>
  <c r="F363" i="2"/>
  <c r="E364" i="2"/>
  <c r="F364" i="2"/>
  <c r="E365" i="2"/>
  <c r="F365" i="2"/>
  <c r="E366" i="2"/>
  <c r="F366" i="2"/>
  <c r="E367" i="2"/>
  <c r="F367" i="2"/>
  <c r="E368" i="2"/>
  <c r="F368" i="2"/>
  <c r="E369" i="2"/>
  <c r="F369" i="2"/>
  <c r="E370" i="2"/>
  <c r="F370" i="2"/>
  <c r="E371" i="2"/>
  <c r="F371" i="2"/>
  <c r="E372" i="2"/>
  <c r="F372" i="2"/>
  <c r="E373" i="2"/>
  <c r="F373" i="2"/>
  <c r="E374" i="2"/>
  <c r="F374" i="2"/>
  <c r="E375" i="2"/>
  <c r="F375" i="2"/>
  <c r="E376" i="2"/>
  <c r="F376" i="2"/>
  <c r="E377" i="2"/>
  <c r="F377" i="2"/>
  <c r="E378" i="2"/>
  <c r="F378" i="2"/>
  <c r="E379" i="2"/>
  <c r="F379" i="2"/>
  <c r="E380" i="2"/>
  <c r="F380" i="2"/>
  <c r="E381" i="2"/>
  <c r="F381" i="2"/>
  <c r="E382" i="2"/>
  <c r="F382" i="2"/>
  <c r="E383" i="2"/>
  <c r="F383" i="2"/>
  <c r="E384" i="2"/>
  <c r="F384" i="2"/>
  <c r="E385" i="2"/>
  <c r="F385" i="2"/>
  <c r="E386" i="2"/>
  <c r="F386" i="2"/>
  <c r="E387" i="2"/>
  <c r="F387" i="2"/>
  <c r="E388" i="2"/>
  <c r="F388" i="2"/>
  <c r="E389" i="2"/>
  <c r="F389" i="2"/>
  <c r="E390" i="2"/>
  <c r="F390" i="2"/>
  <c r="E391" i="2"/>
  <c r="F391" i="2"/>
  <c r="E392" i="2"/>
  <c r="F392" i="2"/>
  <c r="E393" i="2"/>
  <c r="F393" i="2"/>
  <c r="E394" i="2"/>
  <c r="F394" i="2"/>
  <c r="E395" i="2"/>
  <c r="F395" i="2"/>
  <c r="E396" i="2"/>
  <c r="F396" i="2"/>
  <c r="E397" i="2"/>
  <c r="F397" i="2"/>
  <c r="E398" i="2"/>
  <c r="F398" i="2"/>
  <c r="E399" i="2"/>
  <c r="F399" i="2"/>
  <c r="E400" i="2"/>
  <c r="F400" i="2"/>
  <c r="E401" i="2"/>
  <c r="F401" i="2"/>
  <c r="E402" i="2"/>
  <c r="F402" i="2"/>
  <c r="E403" i="2"/>
  <c r="F403" i="2"/>
  <c r="E404" i="2"/>
  <c r="F404" i="2"/>
  <c r="E405" i="2"/>
  <c r="F405" i="2"/>
  <c r="E406" i="2"/>
  <c r="F406" i="2"/>
  <c r="E407" i="2"/>
  <c r="F407" i="2"/>
  <c r="E408" i="2"/>
  <c r="F408" i="2"/>
  <c r="E409" i="2"/>
  <c r="F409" i="2"/>
  <c r="E410" i="2"/>
  <c r="F410" i="2"/>
  <c r="E411" i="2"/>
  <c r="F411" i="2"/>
  <c r="E412" i="2"/>
  <c r="F412" i="2"/>
  <c r="E413" i="2"/>
  <c r="F413" i="2"/>
  <c r="E414" i="2"/>
  <c r="F414" i="2"/>
  <c r="E415" i="2"/>
  <c r="F415" i="2"/>
  <c r="E416" i="2"/>
  <c r="F416" i="2"/>
  <c r="E417" i="2"/>
  <c r="F417" i="2"/>
  <c r="E418" i="2"/>
  <c r="F418" i="2"/>
  <c r="E419" i="2"/>
  <c r="F419" i="2"/>
  <c r="E420" i="2"/>
  <c r="F420" i="2"/>
  <c r="E421" i="2"/>
  <c r="F421" i="2"/>
  <c r="E422" i="2"/>
  <c r="F422" i="2"/>
  <c r="E423" i="2"/>
  <c r="F423" i="2"/>
  <c r="E424" i="2"/>
  <c r="F424" i="2"/>
  <c r="E425" i="2"/>
  <c r="F425" i="2"/>
  <c r="E426" i="2"/>
  <c r="F426" i="2"/>
  <c r="E427" i="2"/>
  <c r="F427" i="2"/>
  <c r="E428" i="2"/>
  <c r="F428" i="2"/>
  <c r="E429" i="2"/>
  <c r="F429" i="2"/>
  <c r="E430" i="2"/>
  <c r="F430" i="2"/>
  <c r="E431" i="2"/>
  <c r="F431" i="2"/>
  <c r="E432" i="2"/>
  <c r="F432" i="2"/>
  <c r="E433" i="2"/>
  <c r="F433" i="2"/>
  <c r="E434" i="2"/>
  <c r="F434" i="2"/>
  <c r="E435" i="2"/>
  <c r="F435" i="2"/>
  <c r="E436" i="2"/>
  <c r="F436" i="2"/>
  <c r="E437" i="2"/>
  <c r="F437" i="2"/>
  <c r="E438" i="2"/>
  <c r="F438" i="2"/>
  <c r="E439" i="2"/>
  <c r="F439" i="2"/>
  <c r="E440" i="2"/>
  <c r="F440" i="2"/>
  <c r="E441" i="2"/>
  <c r="F441" i="2"/>
  <c r="E442" i="2"/>
  <c r="F442" i="2"/>
  <c r="E443" i="2"/>
  <c r="F443" i="2"/>
  <c r="E444" i="2"/>
  <c r="F444" i="2"/>
  <c r="E445" i="2"/>
  <c r="F445" i="2"/>
  <c r="E446" i="2"/>
  <c r="F446" i="2"/>
  <c r="E447" i="2"/>
  <c r="F447" i="2"/>
  <c r="E448" i="2"/>
  <c r="F448" i="2"/>
  <c r="E449" i="2"/>
  <c r="F449" i="2"/>
  <c r="E450" i="2"/>
  <c r="F450" i="2"/>
  <c r="E451" i="2"/>
  <c r="F451" i="2"/>
  <c r="E452" i="2"/>
  <c r="F452" i="2"/>
  <c r="E453" i="2"/>
  <c r="F453" i="2"/>
  <c r="E454" i="2"/>
  <c r="F454" i="2"/>
  <c r="E455" i="2"/>
  <c r="F455" i="2"/>
  <c r="E456" i="2"/>
  <c r="F456" i="2"/>
  <c r="E457" i="2"/>
  <c r="F457" i="2"/>
  <c r="E458" i="2"/>
  <c r="F458" i="2"/>
  <c r="E459" i="2"/>
  <c r="F459" i="2"/>
  <c r="E460" i="2"/>
  <c r="F460" i="2"/>
  <c r="E461" i="2"/>
  <c r="F461" i="2"/>
  <c r="E462" i="2"/>
  <c r="F462" i="2"/>
  <c r="E463" i="2"/>
  <c r="F463" i="2"/>
  <c r="E464" i="2"/>
  <c r="F464" i="2"/>
  <c r="E465" i="2"/>
  <c r="F465" i="2"/>
  <c r="E466" i="2"/>
  <c r="F466" i="2"/>
  <c r="E467" i="2"/>
  <c r="F467" i="2"/>
  <c r="E468" i="2"/>
  <c r="F468" i="2"/>
  <c r="E469" i="2"/>
  <c r="F469" i="2"/>
  <c r="E470" i="2"/>
  <c r="F470" i="2"/>
  <c r="E471" i="2"/>
  <c r="F471" i="2"/>
  <c r="E472" i="2"/>
  <c r="F472" i="2"/>
  <c r="E473" i="2"/>
  <c r="F473" i="2"/>
  <c r="E474" i="2"/>
  <c r="F474" i="2"/>
  <c r="E475" i="2"/>
  <c r="F475" i="2"/>
  <c r="E476" i="2"/>
  <c r="F476" i="2"/>
  <c r="E477" i="2"/>
  <c r="F477" i="2"/>
  <c r="E478" i="2"/>
  <c r="F478" i="2"/>
  <c r="E479" i="2"/>
  <c r="F479" i="2"/>
  <c r="E480" i="2"/>
  <c r="F480" i="2"/>
  <c r="E481" i="2"/>
  <c r="F481" i="2"/>
  <c r="E482" i="2"/>
  <c r="F482" i="2"/>
  <c r="E483" i="2"/>
  <c r="F483" i="2"/>
  <c r="E484" i="2"/>
  <c r="F484" i="2"/>
  <c r="E485" i="2"/>
  <c r="F485" i="2"/>
  <c r="E486" i="2"/>
  <c r="F486" i="2"/>
  <c r="E487" i="2"/>
  <c r="F487" i="2"/>
  <c r="E488" i="2"/>
  <c r="F488" i="2"/>
  <c r="E489" i="2"/>
  <c r="F489" i="2"/>
  <c r="E490" i="2"/>
  <c r="F490" i="2"/>
  <c r="E491" i="2"/>
  <c r="F491" i="2"/>
  <c r="E492" i="2"/>
  <c r="F492" i="2"/>
  <c r="E493" i="2"/>
  <c r="F493" i="2"/>
  <c r="E494" i="2"/>
  <c r="F494" i="2"/>
  <c r="E495" i="2"/>
  <c r="F495" i="2"/>
  <c r="E496" i="2"/>
  <c r="F496" i="2"/>
  <c r="E497" i="2"/>
  <c r="F497" i="2"/>
  <c r="E498" i="2"/>
  <c r="F498" i="2"/>
  <c r="E499" i="2"/>
  <c r="F499" i="2"/>
  <c r="E500" i="2"/>
  <c r="F500" i="2"/>
  <c r="E501" i="2"/>
  <c r="F501" i="2"/>
  <c r="E502" i="2"/>
  <c r="F502" i="2"/>
  <c r="E503" i="2"/>
  <c r="F503" i="2"/>
  <c r="E504" i="2"/>
  <c r="F504" i="2"/>
  <c r="E505" i="2"/>
  <c r="F505" i="2"/>
  <c r="E506" i="2"/>
  <c r="F506" i="2"/>
  <c r="E507" i="2"/>
  <c r="F507" i="2"/>
  <c r="E508" i="2"/>
  <c r="F508" i="2"/>
  <c r="E509" i="2"/>
  <c r="F509" i="2"/>
  <c r="E510" i="2"/>
  <c r="F510" i="2"/>
  <c r="E511" i="2"/>
  <c r="F511" i="2"/>
  <c r="E512" i="2"/>
  <c r="F512" i="2"/>
  <c r="E513" i="2"/>
  <c r="F513" i="2"/>
  <c r="E514" i="2"/>
  <c r="F514" i="2"/>
  <c r="E515" i="2"/>
  <c r="F515" i="2"/>
  <c r="E516" i="2"/>
  <c r="F516" i="2"/>
  <c r="E517" i="2"/>
  <c r="F517" i="2"/>
  <c r="E518" i="2"/>
  <c r="F518" i="2"/>
  <c r="E519" i="2"/>
  <c r="F519" i="2"/>
  <c r="E520" i="2"/>
  <c r="F520" i="2"/>
  <c r="E521" i="2"/>
  <c r="F521" i="2"/>
  <c r="E522" i="2"/>
  <c r="F522" i="2"/>
  <c r="E523" i="2"/>
  <c r="F523" i="2"/>
  <c r="E524" i="2"/>
  <c r="F524" i="2"/>
  <c r="E525" i="2"/>
  <c r="F525" i="2"/>
  <c r="E526" i="2"/>
  <c r="F526" i="2"/>
  <c r="E527" i="2"/>
  <c r="F527" i="2"/>
  <c r="E528" i="2"/>
  <c r="F528" i="2"/>
  <c r="E529" i="2"/>
  <c r="F529" i="2"/>
  <c r="E530" i="2"/>
  <c r="F530" i="2"/>
  <c r="E531" i="2"/>
  <c r="F531" i="2"/>
  <c r="E532" i="2"/>
  <c r="F532" i="2"/>
  <c r="E533" i="2"/>
  <c r="F533" i="2"/>
  <c r="E534" i="2"/>
  <c r="F534" i="2"/>
  <c r="E535" i="2"/>
  <c r="F535" i="2"/>
  <c r="E536" i="2"/>
  <c r="F536" i="2"/>
  <c r="E537" i="2"/>
  <c r="F537" i="2"/>
  <c r="E538" i="2"/>
  <c r="F538" i="2"/>
  <c r="E539" i="2"/>
  <c r="F539" i="2"/>
  <c r="E540" i="2"/>
  <c r="F540" i="2"/>
  <c r="E541" i="2"/>
  <c r="F541" i="2"/>
  <c r="E542" i="2"/>
  <c r="F542" i="2"/>
  <c r="E543" i="2"/>
  <c r="F543" i="2"/>
  <c r="E544" i="2"/>
  <c r="F544" i="2"/>
  <c r="E545" i="2"/>
  <c r="F545" i="2"/>
  <c r="E546" i="2"/>
  <c r="F546" i="2"/>
  <c r="E547" i="2"/>
  <c r="F547" i="2"/>
  <c r="E548" i="2"/>
  <c r="F548" i="2"/>
  <c r="E549" i="2"/>
  <c r="F549" i="2"/>
  <c r="E550" i="2"/>
  <c r="F550" i="2"/>
  <c r="E551" i="2"/>
  <c r="F551" i="2"/>
  <c r="E552" i="2"/>
  <c r="F552" i="2"/>
  <c r="E553" i="2"/>
  <c r="F553" i="2"/>
  <c r="E554" i="2"/>
  <c r="F554" i="2"/>
  <c r="E555" i="2"/>
  <c r="F555" i="2"/>
  <c r="E556" i="2"/>
  <c r="F556" i="2"/>
  <c r="E557" i="2"/>
  <c r="F557" i="2"/>
  <c r="E558" i="2"/>
  <c r="F558" i="2"/>
  <c r="E559" i="2"/>
  <c r="F559" i="2"/>
  <c r="E560" i="2"/>
  <c r="F560" i="2"/>
  <c r="E561" i="2"/>
  <c r="F561" i="2"/>
  <c r="E562" i="2"/>
  <c r="F562" i="2"/>
  <c r="E563" i="2"/>
  <c r="F563" i="2"/>
  <c r="E564" i="2"/>
  <c r="F564" i="2"/>
  <c r="E565" i="2"/>
  <c r="F565" i="2"/>
  <c r="E566" i="2"/>
  <c r="F566" i="2"/>
  <c r="E567" i="2"/>
  <c r="F567" i="2"/>
  <c r="E568" i="2"/>
  <c r="F568" i="2"/>
  <c r="E569" i="2"/>
  <c r="F569" i="2"/>
  <c r="E570" i="2"/>
  <c r="F570" i="2"/>
  <c r="E571" i="2"/>
  <c r="F571" i="2"/>
  <c r="E572" i="2"/>
  <c r="F572" i="2"/>
  <c r="E573" i="2"/>
  <c r="F573" i="2"/>
  <c r="E574" i="2"/>
  <c r="F574" i="2"/>
  <c r="E575" i="2"/>
  <c r="F575" i="2"/>
  <c r="E576" i="2"/>
  <c r="F576" i="2"/>
  <c r="E577" i="2"/>
  <c r="F577" i="2"/>
  <c r="E578" i="2"/>
  <c r="F578" i="2"/>
  <c r="E579" i="2"/>
  <c r="F579" i="2"/>
  <c r="E580" i="2"/>
  <c r="F580" i="2"/>
  <c r="E581" i="2"/>
  <c r="F581" i="2"/>
  <c r="E582" i="2"/>
  <c r="F582" i="2"/>
  <c r="E583" i="2"/>
  <c r="F583" i="2"/>
  <c r="E584" i="2"/>
  <c r="F584" i="2"/>
  <c r="E585" i="2"/>
  <c r="F585" i="2"/>
  <c r="E586" i="2"/>
  <c r="F586" i="2"/>
  <c r="E587" i="2"/>
  <c r="F587" i="2"/>
  <c r="E588" i="2"/>
  <c r="F588" i="2"/>
  <c r="E589" i="2"/>
  <c r="F589" i="2"/>
  <c r="E590" i="2"/>
  <c r="F590" i="2"/>
  <c r="E591" i="2"/>
  <c r="F591" i="2"/>
  <c r="E592" i="2"/>
  <c r="F592" i="2"/>
  <c r="E593" i="2"/>
  <c r="F593" i="2"/>
  <c r="E594" i="2"/>
  <c r="F594" i="2"/>
  <c r="E595" i="2"/>
  <c r="F595" i="2"/>
  <c r="E596" i="2"/>
  <c r="F596" i="2"/>
  <c r="E597" i="2"/>
  <c r="F597" i="2"/>
  <c r="E598" i="2"/>
  <c r="F598" i="2"/>
  <c r="E599" i="2"/>
  <c r="F599" i="2"/>
  <c r="E600" i="2"/>
  <c r="F600" i="2"/>
  <c r="E601" i="2"/>
  <c r="F601" i="2"/>
  <c r="E602" i="2"/>
  <c r="F602" i="2"/>
  <c r="E603" i="2"/>
  <c r="F603" i="2"/>
  <c r="E604" i="2"/>
  <c r="F604" i="2"/>
  <c r="E605" i="2"/>
  <c r="F605" i="2"/>
  <c r="E606" i="2"/>
  <c r="F606" i="2"/>
  <c r="E607" i="2"/>
  <c r="F607" i="2"/>
  <c r="E608" i="2"/>
  <c r="F608" i="2"/>
  <c r="E609" i="2"/>
  <c r="F609" i="2"/>
  <c r="E610" i="2"/>
  <c r="F610" i="2"/>
  <c r="E611" i="2"/>
  <c r="F611" i="2"/>
  <c r="E612" i="2"/>
  <c r="F612" i="2"/>
  <c r="E613" i="2"/>
  <c r="F613" i="2"/>
  <c r="E614" i="2"/>
  <c r="F614" i="2"/>
  <c r="E615" i="2"/>
  <c r="F615" i="2"/>
  <c r="E616" i="2"/>
  <c r="F616" i="2"/>
  <c r="E617" i="2"/>
  <c r="F617" i="2"/>
  <c r="E618" i="2"/>
  <c r="F618" i="2"/>
  <c r="E619" i="2"/>
  <c r="F619" i="2"/>
  <c r="E620" i="2"/>
  <c r="F620" i="2"/>
  <c r="E621" i="2"/>
  <c r="F621" i="2"/>
  <c r="E622" i="2"/>
  <c r="F622" i="2"/>
  <c r="E623" i="2"/>
  <c r="F623" i="2"/>
  <c r="E624" i="2"/>
  <c r="F624" i="2"/>
  <c r="E625" i="2"/>
  <c r="F625" i="2"/>
  <c r="E626" i="2"/>
  <c r="F626" i="2"/>
  <c r="E627" i="2"/>
  <c r="F627" i="2"/>
  <c r="E628" i="2"/>
  <c r="F628" i="2"/>
  <c r="E629" i="2"/>
  <c r="F629" i="2"/>
  <c r="E630" i="2"/>
  <c r="F630" i="2"/>
  <c r="E631" i="2"/>
  <c r="F631" i="2"/>
  <c r="E632" i="2"/>
  <c r="F632" i="2"/>
  <c r="E633" i="2"/>
  <c r="F633" i="2"/>
  <c r="E634" i="2"/>
  <c r="F634" i="2"/>
  <c r="E635" i="2"/>
  <c r="F635" i="2"/>
  <c r="E636" i="2"/>
  <c r="F636" i="2"/>
  <c r="E637" i="2"/>
  <c r="F637" i="2"/>
  <c r="E638" i="2"/>
  <c r="F638" i="2"/>
  <c r="E639" i="2"/>
  <c r="F639" i="2"/>
  <c r="E640" i="2"/>
  <c r="F640" i="2"/>
  <c r="E641" i="2"/>
  <c r="F641" i="2"/>
  <c r="E642" i="2"/>
  <c r="F642" i="2"/>
  <c r="E643" i="2"/>
  <c r="F643" i="2"/>
  <c r="E644" i="2"/>
  <c r="F644" i="2"/>
  <c r="E645" i="2"/>
  <c r="F645" i="2"/>
  <c r="E646" i="2"/>
  <c r="F646" i="2"/>
  <c r="E647" i="2"/>
  <c r="F647" i="2"/>
  <c r="E648" i="2"/>
  <c r="F648" i="2"/>
  <c r="E649" i="2"/>
  <c r="F649" i="2"/>
  <c r="E650" i="2"/>
  <c r="F650" i="2"/>
  <c r="E651" i="2"/>
  <c r="F651" i="2"/>
  <c r="E652" i="2"/>
  <c r="F652" i="2"/>
  <c r="E653" i="2"/>
  <c r="F653" i="2"/>
  <c r="E654" i="2"/>
  <c r="F654" i="2"/>
  <c r="E655" i="2"/>
  <c r="F655" i="2"/>
  <c r="E656" i="2"/>
  <c r="F656" i="2"/>
  <c r="E657" i="2"/>
  <c r="F657" i="2"/>
  <c r="E658" i="2"/>
  <c r="F658" i="2"/>
  <c r="E659" i="2"/>
  <c r="F659" i="2"/>
  <c r="E660" i="2"/>
  <c r="F660" i="2"/>
  <c r="E661" i="2"/>
  <c r="F661" i="2"/>
  <c r="E662" i="2"/>
  <c r="F662" i="2"/>
  <c r="E663" i="2"/>
  <c r="F663" i="2"/>
  <c r="E664" i="2"/>
  <c r="F664" i="2"/>
  <c r="E665" i="2"/>
  <c r="F665" i="2"/>
  <c r="E666" i="2"/>
  <c r="F666" i="2"/>
  <c r="E667" i="2"/>
  <c r="F667" i="2"/>
  <c r="E668" i="2"/>
  <c r="F668" i="2"/>
  <c r="E669" i="2"/>
  <c r="F669" i="2"/>
  <c r="E670" i="2"/>
  <c r="F670" i="2"/>
  <c r="E671" i="2"/>
  <c r="F671" i="2"/>
  <c r="E672" i="2"/>
  <c r="F672" i="2"/>
  <c r="E673" i="2"/>
  <c r="F673" i="2"/>
  <c r="E674" i="2"/>
  <c r="F674" i="2"/>
  <c r="E675" i="2"/>
  <c r="F675" i="2"/>
  <c r="E676" i="2"/>
  <c r="F676" i="2"/>
  <c r="E677" i="2"/>
  <c r="F677" i="2"/>
  <c r="E678" i="2"/>
  <c r="F678" i="2"/>
  <c r="E679" i="2"/>
  <c r="F679" i="2"/>
  <c r="E680" i="2"/>
  <c r="F680" i="2"/>
  <c r="E681" i="2"/>
  <c r="F681" i="2"/>
  <c r="E682" i="2"/>
  <c r="F682" i="2"/>
  <c r="E683" i="2"/>
  <c r="F683" i="2"/>
  <c r="E684" i="2"/>
  <c r="F684" i="2"/>
  <c r="E685" i="2"/>
  <c r="F685" i="2"/>
  <c r="E686" i="2"/>
  <c r="F686" i="2"/>
  <c r="E687" i="2"/>
  <c r="F687" i="2"/>
  <c r="E688" i="2"/>
  <c r="F688" i="2"/>
  <c r="E689" i="2"/>
  <c r="F689" i="2"/>
  <c r="E690" i="2"/>
  <c r="F690" i="2"/>
  <c r="E691" i="2"/>
  <c r="F691" i="2"/>
  <c r="E692" i="2"/>
  <c r="F692" i="2"/>
  <c r="E693" i="2"/>
  <c r="F693" i="2"/>
  <c r="E694" i="2"/>
  <c r="F694" i="2"/>
  <c r="E695" i="2"/>
  <c r="F695" i="2"/>
  <c r="E696" i="2"/>
  <c r="F696" i="2"/>
  <c r="E697" i="2"/>
  <c r="F697" i="2"/>
  <c r="E698" i="2"/>
  <c r="F698" i="2"/>
  <c r="E699" i="2"/>
  <c r="F699" i="2"/>
  <c r="E700" i="2"/>
  <c r="F700" i="2"/>
  <c r="E701" i="2"/>
  <c r="F701" i="2"/>
  <c r="E702" i="2"/>
  <c r="F702" i="2"/>
  <c r="E703" i="2"/>
  <c r="F703" i="2"/>
  <c r="E704" i="2"/>
  <c r="F704" i="2"/>
  <c r="E705" i="2"/>
  <c r="F705" i="2"/>
  <c r="E706" i="2"/>
  <c r="F706" i="2"/>
  <c r="E707" i="2"/>
  <c r="F707" i="2"/>
  <c r="E708" i="2"/>
  <c r="F708" i="2"/>
  <c r="E709" i="2"/>
  <c r="F709" i="2"/>
  <c r="E710" i="2"/>
  <c r="F710" i="2"/>
  <c r="E711" i="2"/>
  <c r="F711" i="2"/>
  <c r="E712" i="2"/>
  <c r="F712" i="2"/>
  <c r="E713" i="2"/>
  <c r="F713" i="2"/>
  <c r="E714" i="2"/>
  <c r="F714" i="2"/>
  <c r="E715" i="2"/>
  <c r="F715" i="2"/>
  <c r="E716" i="2"/>
  <c r="F716" i="2"/>
  <c r="E717" i="2"/>
  <c r="F717" i="2"/>
  <c r="E718" i="2"/>
  <c r="F718" i="2"/>
  <c r="E719" i="2"/>
  <c r="F719" i="2"/>
  <c r="E720" i="2"/>
  <c r="F720" i="2"/>
  <c r="E721" i="2"/>
  <c r="F721" i="2"/>
  <c r="E722" i="2"/>
  <c r="F722" i="2"/>
  <c r="E723" i="2"/>
  <c r="F723" i="2"/>
  <c r="E724" i="2"/>
  <c r="F724" i="2"/>
  <c r="E725" i="2"/>
  <c r="F725" i="2"/>
  <c r="E726" i="2"/>
  <c r="F726" i="2"/>
  <c r="E727" i="2"/>
  <c r="F727" i="2"/>
  <c r="E728" i="2"/>
  <c r="F728" i="2"/>
  <c r="E729" i="2"/>
  <c r="F729" i="2"/>
  <c r="E730" i="2"/>
  <c r="F730" i="2"/>
  <c r="E731" i="2"/>
  <c r="F731" i="2"/>
  <c r="E732" i="2"/>
  <c r="F732" i="2"/>
  <c r="E733" i="2"/>
  <c r="F733" i="2"/>
  <c r="E734" i="2"/>
  <c r="F734" i="2"/>
  <c r="E735" i="2"/>
  <c r="F735" i="2"/>
  <c r="E736" i="2"/>
  <c r="F736" i="2"/>
  <c r="E737" i="2"/>
  <c r="F737" i="2"/>
  <c r="E738" i="2"/>
  <c r="F738" i="2"/>
  <c r="E739" i="2"/>
  <c r="F739" i="2"/>
  <c r="E740" i="2"/>
  <c r="F740" i="2"/>
  <c r="E741" i="2"/>
  <c r="F741" i="2"/>
  <c r="E742" i="2"/>
  <c r="F742" i="2"/>
  <c r="E743" i="2"/>
  <c r="F743" i="2"/>
  <c r="E744" i="2"/>
  <c r="F744" i="2"/>
  <c r="E745" i="2"/>
  <c r="F745" i="2"/>
  <c r="E746" i="2"/>
  <c r="F746" i="2"/>
  <c r="E747" i="2"/>
  <c r="F747" i="2"/>
  <c r="E748" i="2"/>
  <c r="F748" i="2"/>
  <c r="E749" i="2"/>
  <c r="F749" i="2"/>
  <c r="E750" i="2"/>
  <c r="F750" i="2"/>
  <c r="E751" i="2"/>
  <c r="F751" i="2"/>
  <c r="E752" i="2"/>
  <c r="F752" i="2"/>
  <c r="E753" i="2"/>
  <c r="F753" i="2"/>
  <c r="E754" i="2"/>
  <c r="F754" i="2"/>
  <c r="E755" i="2"/>
  <c r="F755" i="2"/>
  <c r="E756" i="2"/>
  <c r="F756" i="2"/>
  <c r="E757" i="2"/>
  <c r="F757" i="2"/>
  <c r="E758" i="2"/>
  <c r="F758" i="2"/>
  <c r="E759" i="2"/>
  <c r="F759" i="2"/>
  <c r="E760" i="2"/>
  <c r="F760" i="2"/>
  <c r="E761" i="2"/>
  <c r="F761" i="2"/>
  <c r="E762" i="2"/>
  <c r="F762" i="2"/>
  <c r="E763" i="2"/>
  <c r="F763" i="2"/>
  <c r="E764" i="2"/>
  <c r="F764" i="2"/>
  <c r="E765" i="2"/>
  <c r="F765" i="2"/>
  <c r="E766" i="2"/>
  <c r="F766" i="2"/>
  <c r="E767" i="2"/>
  <c r="F767" i="2"/>
  <c r="E768" i="2"/>
  <c r="F768" i="2"/>
  <c r="E769" i="2"/>
  <c r="F769" i="2"/>
  <c r="E770" i="2"/>
  <c r="F770" i="2"/>
  <c r="E771" i="2"/>
  <c r="F771" i="2"/>
  <c r="E772" i="2"/>
  <c r="F772" i="2"/>
  <c r="E773" i="2"/>
  <c r="F773" i="2"/>
  <c r="E774" i="2"/>
  <c r="F774" i="2"/>
  <c r="E775" i="2"/>
  <c r="F775" i="2"/>
  <c r="E776" i="2"/>
  <c r="F776" i="2"/>
  <c r="E777" i="2"/>
  <c r="F777" i="2"/>
  <c r="E778" i="2"/>
  <c r="F778" i="2"/>
  <c r="E779" i="2"/>
  <c r="F779" i="2"/>
  <c r="E780" i="2"/>
  <c r="F780" i="2"/>
  <c r="E781" i="2"/>
  <c r="F781" i="2"/>
  <c r="E782" i="2"/>
  <c r="F782" i="2"/>
  <c r="E783" i="2"/>
  <c r="F783" i="2"/>
  <c r="E784" i="2"/>
  <c r="F784" i="2"/>
  <c r="E785" i="2"/>
  <c r="F785" i="2"/>
  <c r="E786" i="2"/>
  <c r="F786" i="2"/>
  <c r="E787" i="2"/>
  <c r="F787" i="2"/>
  <c r="E788" i="2"/>
  <c r="F788" i="2"/>
  <c r="E789" i="2"/>
  <c r="F789" i="2"/>
  <c r="E790" i="2"/>
  <c r="F790" i="2"/>
  <c r="E791" i="2"/>
  <c r="F791" i="2"/>
  <c r="E792" i="2"/>
  <c r="F792" i="2"/>
  <c r="E793" i="2"/>
  <c r="F793" i="2"/>
  <c r="E794" i="2"/>
  <c r="F794" i="2"/>
  <c r="E795" i="2"/>
  <c r="F795" i="2"/>
  <c r="E796" i="2"/>
  <c r="F796" i="2"/>
  <c r="E797" i="2"/>
  <c r="F797" i="2"/>
  <c r="E798" i="2"/>
  <c r="F798" i="2"/>
  <c r="E799" i="2"/>
  <c r="F799" i="2"/>
  <c r="E800" i="2"/>
  <c r="F800" i="2"/>
  <c r="E801" i="2"/>
  <c r="F801" i="2"/>
  <c r="E802" i="2"/>
  <c r="F802" i="2"/>
  <c r="E803" i="2"/>
  <c r="F803" i="2"/>
  <c r="E804" i="2"/>
  <c r="F804" i="2"/>
  <c r="E805" i="2"/>
  <c r="F805" i="2"/>
  <c r="E806" i="2"/>
  <c r="F806" i="2"/>
  <c r="E807" i="2"/>
  <c r="F807" i="2"/>
  <c r="E808" i="2"/>
  <c r="F808" i="2"/>
  <c r="E809" i="2"/>
  <c r="F809" i="2"/>
  <c r="E810" i="2"/>
  <c r="F810" i="2"/>
  <c r="E811" i="2"/>
  <c r="F811" i="2"/>
  <c r="E812" i="2"/>
  <c r="F812" i="2"/>
  <c r="E813" i="2"/>
  <c r="F813" i="2"/>
  <c r="E814" i="2"/>
  <c r="F814" i="2"/>
  <c r="E815" i="2"/>
  <c r="F815" i="2"/>
  <c r="E816" i="2"/>
  <c r="F816" i="2"/>
  <c r="E817" i="2"/>
  <c r="F817" i="2"/>
  <c r="E818" i="2"/>
  <c r="F818" i="2"/>
  <c r="E819" i="2"/>
  <c r="F819" i="2"/>
  <c r="E820" i="2"/>
  <c r="F820" i="2"/>
  <c r="E821" i="2"/>
  <c r="F821" i="2"/>
  <c r="E822" i="2"/>
  <c r="F822" i="2"/>
  <c r="E823" i="2"/>
  <c r="F823" i="2"/>
  <c r="E824" i="2"/>
  <c r="F824" i="2"/>
  <c r="E825" i="2"/>
  <c r="F825" i="2"/>
  <c r="E826" i="2"/>
  <c r="F826" i="2"/>
  <c r="E827" i="2"/>
  <c r="F827" i="2"/>
  <c r="E828" i="2"/>
  <c r="F828" i="2"/>
  <c r="E829" i="2"/>
  <c r="F829" i="2"/>
  <c r="E830" i="2"/>
  <c r="F830" i="2"/>
  <c r="E831" i="2"/>
  <c r="F831" i="2"/>
  <c r="E832" i="2"/>
  <c r="F832" i="2"/>
  <c r="E833" i="2"/>
  <c r="F833" i="2"/>
  <c r="E834" i="2"/>
  <c r="F834" i="2"/>
  <c r="E835" i="2"/>
  <c r="F835" i="2"/>
  <c r="E836" i="2"/>
  <c r="F836" i="2"/>
  <c r="E837" i="2"/>
  <c r="F837" i="2"/>
  <c r="E838" i="2"/>
  <c r="F838" i="2"/>
  <c r="E839" i="2"/>
  <c r="F839" i="2"/>
  <c r="E840" i="2"/>
  <c r="F840" i="2"/>
  <c r="E841" i="2"/>
  <c r="F841" i="2"/>
  <c r="E842" i="2"/>
  <c r="F842" i="2"/>
  <c r="E843" i="2"/>
  <c r="F843" i="2"/>
  <c r="E844" i="2"/>
  <c r="F844" i="2"/>
  <c r="E845" i="2"/>
  <c r="F845" i="2"/>
  <c r="E846" i="2"/>
  <c r="F846" i="2"/>
  <c r="E847" i="2"/>
  <c r="F847" i="2"/>
  <c r="E848" i="2"/>
  <c r="F848" i="2"/>
  <c r="E849" i="2"/>
  <c r="F849" i="2"/>
  <c r="E850" i="2"/>
  <c r="F850" i="2"/>
  <c r="E851" i="2"/>
  <c r="F851" i="2"/>
  <c r="E852" i="2"/>
  <c r="F852" i="2"/>
  <c r="E853" i="2"/>
  <c r="F853" i="2"/>
  <c r="E854" i="2"/>
  <c r="F854" i="2"/>
  <c r="E855" i="2"/>
  <c r="F855" i="2"/>
  <c r="E856" i="2"/>
  <c r="F856" i="2"/>
  <c r="E857" i="2"/>
  <c r="F857" i="2"/>
  <c r="E858" i="2"/>
  <c r="F858" i="2"/>
  <c r="E859" i="2"/>
  <c r="F859" i="2"/>
  <c r="E860" i="2"/>
  <c r="F860" i="2"/>
  <c r="E861" i="2"/>
  <c r="F861" i="2"/>
  <c r="E862" i="2"/>
  <c r="F862" i="2"/>
  <c r="E863" i="2"/>
  <c r="F863" i="2"/>
  <c r="E864" i="2"/>
  <c r="F864" i="2"/>
  <c r="E865" i="2"/>
  <c r="F865" i="2"/>
  <c r="E866" i="2"/>
  <c r="F866" i="2"/>
  <c r="E867" i="2"/>
  <c r="F867" i="2"/>
  <c r="E868" i="2"/>
  <c r="F868" i="2"/>
  <c r="E869" i="2"/>
  <c r="F869" i="2"/>
  <c r="E870" i="2"/>
  <c r="F870" i="2"/>
  <c r="E871" i="2"/>
  <c r="F871" i="2"/>
  <c r="E872" i="2"/>
  <c r="F872" i="2"/>
  <c r="E873" i="2"/>
  <c r="F873" i="2"/>
  <c r="E874" i="2"/>
  <c r="F874" i="2"/>
  <c r="E875" i="2"/>
  <c r="F875" i="2"/>
  <c r="E876" i="2"/>
  <c r="F876" i="2"/>
  <c r="E877" i="2"/>
  <c r="F877" i="2"/>
  <c r="E878" i="2"/>
  <c r="F878" i="2"/>
  <c r="E879" i="2"/>
  <c r="F879" i="2"/>
  <c r="E880" i="2"/>
  <c r="F880" i="2"/>
  <c r="E881" i="2"/>
  <c r="F881" i="2"/>
  <c r="E882" i="2"/>
  <c r="F882" i="2"/>
  <c r="E883" i="2"/>
  <c r="F883" i="2"/>
  <c r="E884" i="2"/>
  <c r="F884" i="2"/>
  <c r="E885" i="2"/>
  <c r="F885" i="2"/>
  <c r="E886" i="2"/>
  <c r="F886" i="2"/>
  <c r="E887" i="2"/>
  <c r="F887" i="2"/>
  <c r="E888" i="2"/>
  <c r="F888" i="2"/>
  <c r="E889" i="2"/>
  <c r="F889" i="2"/>
  <c r="E890" i="2"/>
  <c r="F890" i="2"/>
  <c r="E891" i="2"/>
  <c r="F891" i="2"/>
  <c r="E892" i="2"/>
  <c r="F892" i="2"/>
  <c r="E893" i="2"/>
  <c r="F893" i="2"/>
  <c r="E894" i="2"/>
  <c r="F894" i="2"/>
  <c r="E895" i="2"/>
  <c r="F895" i="2"/>
  <c r="E896" i="2"/>
  <c r="F896" i="2"/>
  <c r="E897" i="2"/>
  <c r="F897" i="2"/>
  <c r="E898" i="2"/>
  <c r="F898" i="2"/>
  <c r="E899" i="2"/>
  <c r="F899" i="2"/>
  <c r="E900" i="2"/>
  <c r="F900" i="2"/>
  <c r="E901" i="2"/>
  <c r="F901" i="2"/>
  <c r="E902" i="2"/>
  <c r="F902" i="2"/>
  <c r="E903" i="2"/>
  <c r="F903" i="2"/>
  <c r="E904" i="2"/>
  <c r="F904" i="2"/>
  <c r="E905" i="2"/>
  <c r="F905" i="2"/>
  <c r="E906" i="2"/>
  <c r="F906" i="2"/>
  <c r="E907" i="2"/>
  <c r="F907" i="2"/>
  <c r="E908" i="2"/>
  <c r="F908" i="2"/>
  <c r="E909" i="2"/>
  <c r="F909" i="2"/>
  <c r="E910" i="2"/>
  <c r="F910" i="2"/>
  <c r="E911" i="2"/>
  <c r="F911" i="2"/>
  <c r="E912" i="2"/>
  <c r="F912" i="2"/>
  <c r="E913" i="2"/>
  <c r="F913" i="2"/>
  <c r="E914" i="2"/>
  <c r="F914" i="2"/>
  <c r="E915" i="2"/>
  <c r="F915" i="2"/>
  <c r="E916" i="2"/>
  <c r="F916" i="2"/>
  <c r="E917" i="2"/>
  <c r="F917" i="2"/>
  <c r="E918" i="2"/>
  <c r="F918" i="2"/>
  <c r="E919" i="2"/>
  <c r="F919" i="2"/>
  <c r="E920" i="2"/>
  <c r="F920" i="2"/>
  <c r="E921" i="2"/>
  <c r="F921" i="2"/>
  <c r="E922" i="2"/>
  <c r="F922" i="2"/>
  <c r="E923" i="2"/>
  <c r="F923" i="2"/>
  <c r="E924" i="2"/>
  <c r="F924" i="2"/>
  <c r="E925" i="2"/>
  <c r="F925" i="2"/>
  <c r="E926" i="2"/>
  <c r="F926" i="2"/>
  <c r="E927" i="2"/>
  <c r="F927" i="2"/>
  <c r="E928" i="2"/>
  <c r="F928" i="2"/>
  <c r="E929" i="2"/>
  <c r="F929" i="2"/>
  <c r="E930" i="2"/>
  <c r="F930" i="2"/>
  <c r="E931" i="2"/>
  <c r="F931" i="2"/>
  <c r="E932" i="2"/>
  <c r="F932" i="2"/>
  <c r="E933" i="2"/>
  <c r="F933" i="2"/>
  <c r="E934" i="2"/>
  <c r="F934" i="2"/>
  <c r="E935" i="2"/>
  <c r="F935" i="2"/>
  <c r="E936" i="2"/>
  <c r="F936" i="2"/>
  <c r="E937" i="2"/>
  <c r="F937" i="2"/>
  <c r="E938" i="2"/>
  <c r="F938" i="2"/>
  <c r="E939" i="2"/>
  <c r="F939" i="2"/>
  <c r="E940" i="2"/>
  <c r="F940" i="2"/>
  <c r="E941" i="2"/>
  <c r="F941" i="2"/>
  <c r="E942" i="2"/>
  <c r="F942" i="2"/>
  <c r="E943" i="2"/>
  <c r="F943" i="2"/>
  <c r="E944" i="2"/>
  <c r="F944" i="2"/>
  <c r="E945" i="2"/>
  <c r="F945" i="2"/>
  <c r="E946" i="2"/>
  <c r="F946" i="2"/>
  <c r="E947" i="2"/>
  <c r="F947" i="2"/>
  <c r="E948" i="2"/>
  <c r="F948" i="2"/>
  <c r="E949" i="2"/>
  <c r="F949" i="2"/>
  <c r="E950" i="2"/>
  <c r="F950" i="2"/>
  <c r="E951" i="2"/>
  <c r="F951" i="2"/>
  <c r="E952" i="2"/>
  <c r="F952" i="2"/>
  <c r="E953" i="2"/>
  <c r="F953" i="2"/>
  <c r="E954" i="2"/>
  <c r="F954" i="2"/>
  <c r="E955" i="2"/>
  <c r="F955" i="2"/>
  <c r="E956" i="2"/>
  <c r="F956" i="2"/>
  <c r="E957" i="2"/>
  <c r="F957" i="2"/>
  <c r="E958" i="2"/>
  <c r="F958" i="2"/>
  <c r="E959" i="2"/>
  <c r="F959" i="2"/>
  <c r="E960" i="2"/>
  <c r="F960" i="2"/>
  <c r="E961" i="2"/>
  <c r="F961" i="2"/>
  <c r="E962" i="2"/>
  <c r="F962" i="2"/>
  <c r="E963" i="2"/>
  <c r="F963" i="2"/>
  <c r="E964" i="2"/>
  <c r="F964" i="2"/>
  <c r="E965" i="2"/>
  <c r="F965" i="2"/>
  <c r="E966" i="2"/>
  <c r="F966" i="2"/>
  <c r="E967" i="2"/>
  <c r="F967" i="2"/>
  <c r="E968" i="2"/>
  <c r="F968" i="2"/>
  <c r="E969" i="2"/>
  <c r="F969" i="2"/>
  <c r="E970" i="2"/>
  <c r="F970" i="2"/>
  <c r="E971" i="2"/>
  <c r="F971" i="2"/>
  <c r="E972" i="2"/>
  <c r="F972" i="2"/>
  <c r="E973" i="2"/>
  <c r="F973" i="2"/>
  <c r="E974" i="2"/>
  <c r="F974" i="2"/>
  <c r="E975" i="2"/>
  <c r="F975" i="2"/>
  <c r="E976" i="2"/>
  <c r="F976" i="2"/>
  <c r="E977" i="2"/>
  <c r="F977" i="2"/>
  <c r="E978" i="2"/>
  <c r="F978" i="2"/>
  <c r="E979" i="2"/>
  <c r="F979" i="2"/>
  <c r="E980" i="2"/>
  <c r="F980" i="2"/>
  <c r="E981" i="2"/>
  <c r="F981" i="2"/>
  <c r="E982" i="2"/>
  <c r="F982" i="2"/>
  <c r="E983" i="2"/>
  <c r="F983" i="2"/>
  <c r="E984" i="2"/>
  <c r="F984" i="2"/>
  <c r="E985" i="2"/>
  <c r="F985" i="2"/>
  <c r="E986" i="2"/>
  <c r="F986" i="2"/>
  <c r="E987" i="2"/>
  <c r="F987" i="2"/>
  <c r="E988" i="2"/>
  <c r="F988" i="2"/>
  <c r="E989" i="2"/>
  <c r="F989" i="2"/>
  <c r="E990" i="2"/>
  <c r="F990" i="2"/>
  <c r="E991" i="2"/>
  <c r="F991" i="2"/>
  <c r="E992" i="2"/>
  <c r="F992" i="2"/>
  <c r="E993" i="2"/>
  <c r="F993" i="2"/>
  <c r="E994" i="2"/>
  <c r="F994" i="2"/>
  <c r="E995" i="2"/>
  <c r="F995" i="2"/>
  <c r="E996" i="2"/>
  <c r="F996" i="2"/>
  <c r="E997" i="2"/>
  <c r="F997" i="2"/>
  <c r="E998" i="2"/>
  <c r="F998" i="2"/>
  <c r="E999" i="2"/>
  <c r="F999" i="2"/>
  <c r="E1000" i="2"/>
  <c r="F1000" i="2"/>
  <c r="E1001" i="2"/>
  <c r="F1001" i="2"/>
  <c r="E1002" i="2"/>
  <c r="F1002" i="2"/>
  <c r="E1003" i="2"/>
  <c r="F1003" i="2"/>
  <c r="E1004" i="2"/>
  <c r="F1004" i="2"/>
  <c r="E1005" i="2"/>
  <c r="F1005" i="2"/>
  <c r="E1006" i="2"/>
  <c r="F1006" i="2"/>
  <c r="E1007" i="2"/>
  <c r="F1007" i="2"/>
  <c r="E1008" i="2"/>
  <c r="F1008" i="2"/>
  <c r="E1009" i="2"/>
  <c r="F1009" i="2"/>
  <c r="E1010" i="2"/>
  <c r="F1010" i="2"/>
  <c r="E1011" i="2"/>
  <c r="F1011" i="2"/>
  <c r="E1012" i="2"/>
  <c r="F1012" i="2"/>
  <c r="E1013" i="2"/>
  <c r="F1013" i="2"/>
  <c r="E1014" i="2"/>
  <c r="F1014" i="2"/>
  <c r="E1015" i="2"/>
  <c r="F1015" i="2"/>
  <c r="E1016" i="2"/>
  <c r="F1016" i="2"/>
  <c r="E1017" i="2"/>
  <c r="F1017" i="2"/>
  <c r="E1018" i="2"/>
  <c r="F1018" i="2"/>
  <c r="E1019" i="2"/>
  <c r="F1019" i="2"/>
  <c r="E1020" i="2"/>
  <c r="F1020" i="2"/>
  <c r="E1021" i="2"/>
  <c r="F1021" i="2"/>
  <c r="E1022" i="2"/>
  <c r="F1022" i="2"/>
  <c r="E1023" i="2"/>
  <c r="F1023" i="2"/>
  <c r="E1024" i="2"/>
  <c r="F1024" i="2"/>
  <c r="E1025" i="2"/>
  <c r="F1025" i="2"/>
  <c r="E1026" i="2"/>
  <c r="F1026" i="2"/>
  <c r="E1027" i="2"/>
  <c r="F1027" i="2"/>
  <c r="E1028" i="2"/>
  <c r="F1028" i="2"/>
  <c r="E1029" i="2"/>
  <c r="F1029" i="2"/>
  <c r="E1030" i="2"/>
  <c r="F1030" i="2"/>
  <c r="E1031" i="2"/>
  <c r="F1031" i="2"/>
  <c r="E1032" i="2"/>
  <c r="F1032" i="2"/>
  <c r="E1033" i="2"/>
  <c r="F1033" i="2"/>
  <c r="E1034" i="2"/>
  <c r="F1034" i="2"/>
  <c r="E1035" i="2"/>
  <c r="F1035" i="2"/>
  <c r="E1036" i="2"/>
  <c r="F1036" i="2"/>
  <c r="E1037" i="2"/>
  <c r="F1037" i="2"/>
  <c r="E1038" i="2"/>
  <c r="F1038" i="2"/>
  <c r="E1039" i="2"/>
  <c r="F1039" i="2"/>
  <c r="E1040" i="2"/>
  <c r="F1040" i="2"/>
  <c r="E1041" i="2"/>
  <c r="F1041" i="2"/>
  <c r="E1042" i="2"/>
  <c r="F1042" i="2"/>
  <c r="E1043" i="2"/>
  <c r="F1043" i="2"/>
  <c r="E1044" i="2"/>
  <c r="F1044" i="2"/>
  <c r="E1045" i="2"/>
  <c r="F1045" i="2"/>
  <c r="E1046" i="2"/>
  <c r="F1046" i="2"/>
  <c r="E1047" i="2"/>
  <c r="F1047" i="2"/>
  <c r="E1048" i="2"/>
  <c r="F1048" i="2"/>
  <c r="E1049" i="2"/>
  <c r="F1049" i="2"/>
  <c r="E1050" i="2"/>
  <c r="F1050" i="2"/>
  <c r="E1051" i="2"/>
  <c r="F1051" i="2"/>
  <c r="E1052" i="2"/>
  <c r="F1052" i="2"/>
  <c r="E1053" i="2"/>
  <c r="F1053" i="2"/>
  <c r="E1054" i="2"/>
  <c r="F1054" i="2"/>
  <c r="E1055" i="2"/>
  <c r="F1055" i="2"/>
  <c r="E1056" i="2"/>
  <c r="F1056" i="2"/>
  <c r="E1057" i="2"/>
  <c r="F1057" i="2"/>
  <c r="E1058" i="2"/>
  <c r="F1058" i="2"/>
  <c r="E1059" i="2"/>
  <c r="F1059" i="2"/>
  <c r="E1060" i="2"/>
  <c r="F1060" i="2"/>
  <c r="E1061" i="2"/>
  <c r="F1061" i="2"/>
  <c r="E1062" i="2"/>
  <c r="F1062" i="2"/>
  <c r="E1063" i="2"/>
  <c r="F1063" i="2"/>
  <c r="E1064" i="2"/>
  <c r="F1064" i="2"/>
  <c r="E1065" i="2"/>
  <c r="F1065" i="2"/>
  <c r="E1066" i="2"/>
  <c r="F1066" i="2"/>
  <c r="E1067" i="2"/>
  <c r="F1067" i="2"/>
  <c r="E1068" i="2"/>
  <c r="F1068" i="2"/>
  <c r="E1069" i="2"/>
  <c r="F1069" i="2"/>
  <c r="E1070" i="2"/>
  <c r="F1070" i="2"/>
  <c r="E1071" i="2"/>
  <c r="F1071" i="2"/>
  <c r="E1072" i="2"/>
  <c r="F1072" i="2"/>
  <c r="E1073" i="2"/>
  <c r="F1073" i="2"/>
  <c r="E1074" i="2"/>
  <c r="F1074" i="2"/>
  <c r="E1075" i="2"/>
  <c r="F1075" i="2"/>
  <c r="E1076" i="2"/>
  <c r="F1076" i="2"/>
  <c r="E1077" i="2"/>
  <c r="F1077" i="2"/>
  <c r="E1078" i="2"/>
  <c r="F1078" i="2"/>
  <c r="E1079" i="2"/>
  <c r="F1079" i="2"/>
  <c r="E1080" i="2"/>
  <c r="F1080" i="2"/>
  <c r="E1081" i="2"/>
  <c r="F1081" i="2"/>
  <c r="E1082" i="2"/>
  <c r="F1082" i="2"/>
  <c r="E1083" i="2"/>
  <c r="F1083" i="2"/>
  <c r="E1084" i="2"/>
  <c r="F1084" i="2"/>
  <c r="E1085" i="2"/>
  <c r="F1085" i="2"/>
  <c r="E1086" i="2"/>
  <c r="F1086" i="2"/>
  <c r="E1087" i="2"/>
  <c r="F1087" i="2"/>
  <c r="E1088" i="2"/>
  <c r="F1088" i="2"/>
  <c r="E1089" i="2"/>
  <c r="F1089" i="2"/>
  <c r="E1090" i="2"/>
  <c r="F1090" i="2"/>
  <c r="E1091" i="2"/>
  <c r="F1091" i="2"/>
  <c r="E1092" i="2"/>
  <c r="F1092" i="2"/>
  <c r="E1093" i="2"/>
  <c r="F1093" i="2"/>
  <c r="E1094" i="2"/>
  <c r="F1094" i="2"/>
  <c r="E1095" i="2"/>
  <c r="F1095" i="2"/>
  <c r="E1096" i="2"/>
  <c r="F1096" i="2"/>
  <c r="E1097" i="2"/>
  <c r="F1097" i="2"/>
  <c r="E1098" i="2"/>
  <c r="F1098" i="2"/>
  <c r="E1099" i="2"/>
  <c r="F1099" i="2"/>
  <c r="E1100" i="2"/>
  <c r="F1100" i="2"/>
  <c r="E1101" i="2"/>
  <c r="F1101" i="2"/>
  <c r="E1102" i="2"/>
  <c r="F1102" i="2"/>
  <c r="E1103" i="2"/>
  <c r="F1103" i="2"/>
  <c r="E1104" i="2"/>
  <c r="F1104" i="2"/>
  <c r="E1105" i="2"/>
  <c r="F1105" i="2"/>
  <c r="E1106" i="2"/>
  <c r="F1106" i="2"/>
  <c r="E1107" i="2"/>
  <c r="F1107" i="2"/>
  <c r="E1108" i="2"/>
  <c r="F1108" i="2"/>
  <c r="E1109" i="2"/>
  <c r="F1109" i="2"/>
  <c r="E1110" i="2"/>
  <c r="F1110" i="2"/>
  <c r="E1111" i="2"/>
  <c r="F1111" i="2"/>
  <c r="E1112" i="2"/>
  <c r="F1112" i="2"/>
  <c r="E1113" i="2"/>
  <c r="F1113" i="2"/>
  <c r="E1114" i="2"/>
  <c r="F1114" i="2"/>
  <c r="E1115" i="2"/>
  <c r="F1115" i="2"/>
  <c r="E1116" i="2"/>
  <c r="F1116" i="2"/>
  <c r="E1117" i="2"/>
  <c r="F1117" i="2"/>
  <c r="E1118" i="2"/>
  <c r="F1118" i="2"/>
  <c r="E1119" i="2"/>
  <c r="F1119" i="2"/>
  <c r="E1120" i="2"/>
  <c r="F1120" i="2"/>
  <c r="E1121" i="2"/>
  <c r="F1121" i="2"/>
  <c r="E1122" i="2"/>
  <c r="F1122" i="2"/>
  <c r="E1123" i="2"/>
  <c r="F1123" i="2"/>
  <c r="E1124" i="2"/>
  <c r="F1124" i="2"/>
  <c r="E1125" i="2"/>
  <c r="F1125" i="2"/>
  <c r="E1126" i="2"/>
  <c r="F1126" i="2"/>
  <c r="E1127" i="2"/>
  <c r="F1127" i="2"/>
  <c r="E1128" i="2"/>
  <c r="F1128" i="2"/>
  <c r="E1129" i="2"/>
  <c r="F1129" i="2"/>
  <c r="E1130" i="2"/>
  <c r="F1130" i="2"/>
  <c r="E1131" i="2"/>
  <c r="F1131" i="2"/>
  <c r="E1132" i="2"/>
  <c r="F1132" i="2"/>
  <c r="E1133" i="2"/>
  <c r="F1133" i="2"/>
  <c r="E1134" i="2"/>
  <c r="F1134" i="2"/>
  <c r="E1135" i="2"/>
  <c r="F1135" i="2"/>
  <c r="E1136" i="2"/>
  <c r="F1136" i="2"/>
  <c r="E1137" i="2"/>
  <c r="F1137" i="2"/>
  <c r="E1138" i="2"/>
  <c r="F1138" i="2"/>
  <c r="E1139" i="2"/>
  <c r="F1139" i="2"/>
  <c r="E1140" i="2"/>
  <c r="F1140" i="2"/>
  <c r="E1141" i="2"/>
  <c r="F1141" i="2"/>
  <c r="E1142" i="2"/>
  <c r="F1142" i="2"/>
  <c r="E1143" i="2"/>
  <c r="F1143" i="2"/>
  <c r="E1144" i="2"/>
  <c r="F1144" i="2"/>
  <c r="E1145" i="2"/>
  <c r="F1145" i="2"/>
  <c r="E1146" i="2"/>
  <c r="F1146" i="2"/>
  <c r="E1147" i="2"/>
  <c r="F1147" i="2"/>
  <c r="E1148" i="2"/>
  <c r="F1148" i="2"/>
  <c r="E1149" i="2"/>
  <c r="F1149" i="2"/>
  <c r="E1150" i="2"/>
  <c r="F1150" i="2"/>
  <c r="E1151" i="2"/>
  <c r="F1151" i="2"/>
  <c r="E1152" i="2"/>
  <c r="F1152" i="2"/>
  <c r="E1153" i="2"/>
  <c r="F1153" i="2"/>
  <c r="E1154" i="2"/>
  <c r="F1154" i="2"/>
  <c r="E1155" i="2"/>
  <c r="F1155" i="2"/>
  <c r="E1156" i="2"/>
  <c r="F1156" i="2"/>
  <c r="E1157" i="2"/>
  <c r="F1157" i="2"/>
  <c r="E1158" i="2"/>
  <c r="F1158" i="2"/>
  <c r="E1159" i="2"/>
  <c r="F1159" i="2"/>
  <c r="E1160" i="2"/>
  <c r="F1160" i="2"/>
  <c r="E1161" i="2"/>
  <c r="F1161" i="2"/>
  <c r="E1162" i="2"/>
  <c r="F1162" i="2"/>
  <c r="E1163" i="2"/>
  <c r="F1163" i="2"/>
  <c r="E1164" i="2"/>
  <c r="F1164" i="2"/>
  <c r="E1165" i="2"/>
  <c r="F1165" i="2"/>
  <c r="E1166" i="2"/>
  <c r="F1166" i="2"/>
  <c r="E1167" i="2"/>
  <c r="F1167" i="2"/>
  <c r="E1168" i="2"/>
  <c r="F1168" i="2"/>
  <c r="E1169" i="2"/>
  <c r="F1169" i="2"/>
  <c r="E1170" i="2"/>
  <c r="F1170" i="2"/>
  <c r="E1171" i="2"/>
  <c r="F1171" i="2"/>
  <c r="E1172" i="2"/>
  <c r="F1172" i="2"/>
  <c r="E1173" i="2"/>
  <c r="F1173" i="2"/>
  <c r="E1174" i="2"/>
  <c r="F1174" i="2"/>
  <c r="E1175" i="2"/>
  <c r="F1175" i="2"/>
  <c r="E1176" i="2"/>
  <c r="F1176" i="2"/>
  <c r="E1177" i="2"/>
  <c r="F1177" i="2"/>
  <c r="E1178" i="2"/>
  <c r="F1178" i="2"/>
  <c r="F3" i="2"/>
  <c r="E3" i="2"/>
  <c r="E4" i="1"/>
  <c r="F4" i="1"/>
  <c r="H4" i="1" s="1"/>
  <c r="E5" i="1"/>
  <c r="F5" i="1"/>
  <c r="H5" i="1" s="1"/>
  <c r="E6" i="1"/>
  <c r="F6" i="1"/>
  <c r="H6" i="1" s="1"/>
  <c r="E7" i="1"/>
  <c r="F7" i="1"/>
  <c r="H7" i="1" s="1"/>
  <c r="E8" i="1"/>
  <c r="F8" i="1"/>
  <c r="H8" i="1" s="1"/>
  <c r="E9" i="1"/>
  <c r="F9" i="1"/>
  <c r="H9" i="1" s="1"/>
  <c r="E10" i="1"/>
  <c r="F10" i="1"/>
  <c r="H10" i="1" s="1"/>
  <c r="E11" i="1"/>
  <c r="F11" i="1"/>
  <c r="H11" i="1" s="1"/>
  <c r="E12" i="1"/>
  <c r="F12" i="1"/>
  <c r="H12" i="1" s="1"/>
  <c r="E13" i="1"/>
  <c r="F13" i="1"/>
  <c r="H13" i="1" s="1"/>
  <c r="E14" i="1"/>
  <c r="F14" i="1"/>
  <c r="H14" i="1" s="1"/>
  <c r="E15" i="1"/>
  <c r="F15" i="1"/>
  <c r="H15" i="1" s="1"/>
  <c r="E16" i="1"/>
  <c r="F16" i="1"/>
  <c r="H16" i="1" s="1"/>
  <c r="E17" i="1"/>
  <c r="F17" i="1"/>
  <c r="H17" i="1" s="1"/>
  <c r="E18" i="1"/>
  <c r="F18" i="1"/>
  <c r="H18" i="1" s="1"/>
  <c r="E19" i="1"/>
  <c r="F19" i="1"/>
  <c r="H19" i="1" s="1"/>
  <c r="E20" i="1"/>
  <c r="F20" i="1"/>
  <c r="H20" i="1" s="1"/>
  <c r="E21" i="1"/>
  <c r="F21" i="1"/>
  <c r="H21" i="1" s="1"/>
  <c r="E22" i="1"/>
  <c r="F22" i="1"/>
  <c r="H22" i="1" s="1"/>
  <c r="E23" i="1"/>
  <c r="F23" i="1"/>
  <c r="H23" i="1" s="1"/>
  <c r="E24" i="1"/>
  <c r="F24" i="1"/>
  <c r="H24" i="1" s="1"/>
  <c r="E25" i="1"/>
  <c r="F25" i="1"/>
  <c r="H25" i="1" s="1"/>
  <c r="E26" i="1"/>
  <c r="F26" i="1"/>
  <c r="H26" i="1" s="1"/>
  <c r="E27" i="1"/>
  <c r="F27" i="1"/>
  <c r="H27" i="1" s="1"/>
  <c r="E28" i="1"/>
  <c r="F28" i="1"/>
  <c r="H28" i="1" s="1"/>
  <c r="E29" i="1"/>
  <c r="F29" i="1"/>
  <c r="H29" i="1" s="1"/>
  <c r="E30" i="1"/>
  <c r="F30" i="1"/>
  <c r="H30" i="1" s="1"/>
  <c r="E31" i="1"/>
  <c r="F31" i="1"/>
  <c r="H31" i="1" s="1"/>
  <c r="E32" i="1"/>
  <c r="F32" i="1"/>
  <c r="H32" i="1" s="1"/>
  <c r="E33" i="1"/>
  <c r="F33" i="1"/>
  <c r="H33" i="1" s="1"/>
  <c r="E34" i="1"/>
  <c r="F34" i="1"/>
  <c r="H34" i="1" s="1"/>
  <c r="E35" i="1"/>
  <c r="F35" i="1"/>
  <c r="H35" i="1" s="1"/>
  <c r="E36" i="1"/>
  <c r="F36" i="1"/>
  <c r="H36" i="1" s="1"/>
  <c r="E37" i="1"/>
  <c r="F37" i="1"/>
  <c r="H37" i="1" s="1"/>
  <c r="E38" i="1"/>
  <c r="F38" i="1"/>
  <c r="H38" i="1" s="1"/>
  <c r="E39" i="1"/>
  <c r="F39" i="1"/>
  <c r="H39" i="1" s="1"/>
  <c r="E40" i="1"/>
  <c r="F40" i="1"/>
  <c r="H40" i="1" s="1"/>
  <c r="E41" i="1"/>
  <c r="F41" i="1"/>
  <c r="H41" i="1" s="1"/>
  <c r="E42" i="1"/>
  <c r="F42" i="1"/>
  <c r="H42" i="1" s="1"/>
  <c r="E43" i="1"/>
  <c r="F43" i="1"/>
  <c r="H43" i="1" s="1"/>
  <c r="E44" i="1"/>
  <c r="F44" i="1"/>
  <c r="H44" i="1" s="1"/>
  <c r="E45" i="1"/>
  <c r="F45" i="1"/>
  <c r="H45" i="1" s="1"/>
  <c r="E46" i="1"/>
  <c r="F46" i="1"/>
  <c r="H46" i="1" s="1"/>
  <c r="E47" i="1"/>
  <c r="F47" i="1"/>
  <c r="H47" i="1" s="1"/>
  <c r="E48" i="1"/>
  <c r="F48" i="1"/>
  <c r="H48" i="1" s="1"/>
  <c r="E49" i="1"/>
  <c r="F49" i="1"/>
  <c r="H49" i="1" s="1"/>
  <c r="E50" i="1"/>
  <c r="F50" i="1"/>
  <c r="H50" i="1" s="1"/>
  <c r="E51" i="1"/>
  <c r="F51" i="1"/>
  <c r="H51" i="1" s="1"/>
  <c r="E52" i="1"/>
  <c r="F52" i="1"/>
  <c r="H52" i="1" s="1"/>
  <c r="E53" i="1"/>
  <c r="F53" i="1"/>
  <c r="H53" i="1" s="1"/>
  <c r="E54" i="1"/>
  <c r="F54" i="1"/>
  <c r="H54" i="1" s="1"/>
  <c r="E55" i="1"/>
  <c r="F55" i="1"/>
  <c r="H55" i="1" s="1"/>
  <c r="E56" i="1"/>
  <c r="F56" i="1"/>
  <c r="H56" i="1" s="1"/>
  <c r="E57" i="1"/>
  <c r="F57" i="1"/>
  <c r="H57" i="1" s="1"/>
  <c r="E58" i="1"/>
  <c r="F58" i="1"/>
  <c r="H58" i="1" s="1"/>
  <c r="E59" i="1"/>
  <c r="F59" i="1"/>
  <c r="H59" i="1" s="1"/>
  <c r="E60" i="1"/>
  <c r="F60" i="1"/>
  <c r="H60" i="1" s="1"/>
  <c r="E61" i="1"/>
  <c r="F61" i="1"/>
  <c r="H61" i="1" s="1"/>
  <c r="E62" i="1"/>
  <c r="F62" i="1"/>
  <c r="H62" i="1" s="1"/>
  <c r="E63" i="1"/>
  <c r="F63" i="1"/>
  <c r="H63" i="1" s="1"/>
  <c r="E64" i="1"/>
  <c r="F64" i="1"/>
  <c r="H64" i="1" s="1"/>
  <c r="E65" i="1"/>
  <c r="F65" i="1"/>
  <c r="H65" i="1" s="1"/>
  <c r="E66" i="1"/>
  <c r="F66" i="1"/>
  <c r="H66" i="1" s="1"/>
  <c r="E67" i="1"/>
  <c r="F67" i="1"/>
  <c r="H67" i="1" s="1"/>
  <c r="E68" i="1"/>
  <c r="F68" i="1"/>
  <c r="H68" i="1" s="1"/>
  <c r="E69" i="1"/>
  <c r="F69" i="1"/>
  <c r="H69" i="1" s="1"/>
  <c r="E70" i="1"/>
  <c r="F70" i="1"/>
  <c r="H70" i="1" s="1"/>
  <c r="E71" i="1"/>
  <c r="F71" i="1"/>
  <c r="H71" i="1" s="1"/>
  <c r="E72" i="1"/>
  <c r="F72" i="1"/>
  <c r="H72" i="1" s="1"/>
  <c r="E73" i="1"/>
  <c r="F73" i="1"/>
  <c r="H73" i="1" s="1"/>
  <c r="E74" i="1"/>
  <c r="F74" i="1"/>
  <c r="H74" i="1" s="1"/>
  <c r="E75" i="1"/>
  <c r="F75" i="1"/>
  <c r="H75" i="1" s="1"/>
  <c r="E76" i="1"/>
  <c r="F76" i="1"/>
  <c r="H76" i="1" s="1"/>
  <c r="E77" i="1"/>
  <c r="F77" i="1"/>
  <c r="H77" i="1" s="1"/>
  <c r="E78" i="1"/>
  <c r="F78" i="1"/>
  <c r="H78" i="1" s="1"/>
  <c r="E79" i="1"/>
  <c r="F79" i="1"/>
  <c r="H79" i="1" s="1"/>
  <c r="E80" i="1"/>
  <c r="F80" i="1"/>
  <c r="H80" i="1" s="1"/>
  <c r="E81" i="1"/>
  <c r="F81" i="1"/>
  <c r="H81" i="1" s="1"/>
  <c r="E82" i="1"/>
  <c r="F82" i="1"/>
  <c r="H82" i="1" s="1"/>
  <c r="E83" i="1"/>
  <c r="F83" i="1"/>
  <c r="H83" i="1" s="1"/>
  <c r="E84" i="1"/>
  <c r="F84" i="1"/>
  <c r="H84" i="1" s="1"/>
  <c r="E85" i="1"/>
  <c r="F85" i="1"/>
  <c r="H85" i="1" s="1"/>
  <c r="E86" i="1"/>
  <c r="F86" i="1"/>
  <c r="H86" i="1" s="1"/>
  <c r="E87" i="1"/>
  <c r="F87" i="1"/>
  <c r="H87" i="1" s="1"/>
  <c r="E88" i="1"/>
  <c r="F88" i="1"/>
  <c r="H88" i="1" s="1"/>
  <c r="E89" i="1"/>
  <c r="F89" i="1"/>
  <c r="H89" i="1" s="1"/>
  <c r="E90" i="1"/>
  <c r="F90" i="1"/>
  <c r="H90" i="1" s="1"/>
  <c r="E91" i="1"/>
  <c r="F91" i="1"/>
  <c r="H91" i="1" s="1"/>
  <c r="E92" i="1"/>
  <c r="F92" i="1"/>
  <c r="H92" i="1" s="1"/>
  <c r="E93" i="1"/>
  <c r="F93" i="1"/>
  <c r="H93" i="1" s="1"/>
  <c r="E94" i="1"/>
  <c r="F94" i="1"/>
  <c r="H94" i="1" s="1"/>
  <c r="E95" i="1"/>
  <c r="F95" i="1"/>
  <c r="H95" i="1" s="1"/>
  <c r="E96" i="1"/>
  <c r="F96" i="1"/>
  <c r="H96" i="1" s="1"/>
  <c r="E97" i="1"/>
  <c r="F97" i="1"/>
  <c r="H97" i="1" s="1"/>
  <c r="E98" i="1"/>
  <c r="F98" i="1"/>
  <c r="H98" i="1" s="1"/>
  <c r="E99" i="1"/>
  <c r="F99" i="1"/>
  <c r="H99" i="1" s="1"/>
  <c r="E100" i="1"/>
  <c r="F100" i="1"/>
  <c r="H100" i="1" s="1"/>
  <c r="E101" i="1"/>
  <c r="F101" i="1"/>
  <c r="H101" i="1" s="1"/>
  <c r="E102" i="1"/>
  <c r="F102" i="1"/>
  <c r="H102" i="1" s="1"/>
  <c r="E103" i="1"/>
  <c r="F103" i="1"/>
  <c r="H103" i="1" s="1"/>
  <c r="E104" i="1"/>
  <c r="F104" i="1"/>
  <c r="H104" i="1" s="1"/>
  <c r="E105" i="1"/>
  <c r="F105" i="1"/>
  <c r="H105" i="1" s="1"/>
  <c r="E106" i="1"/>
  <c r="F106" i="1"/>
  <c r="H106" i="1" s="1"/>
  <c r="E107" i="1"/>
  <c r="F107" i="1"/>
  <c r="H107" i="1" s="1"/>
  <c r="E108" i="1"/>
  <c r="F108" i="1"/>
  <c r="H108" i="1" s="1"/>
  <c r="E109" i="1"/>
  <c r="F109" i="1"/>
  <c r="H109" i="1" s="1"/>
  <c r="E110" i="1"/>
  <c r="F110" i="1"/>
  <c r="H110" i="1" s="1"/>
  <c r="E111" i="1"/>
  <c r="F111" i="1"/>
  <c r="H111" i="1" s="1"/>
  <c r="E112" i="1"/>
  <c r="F112" i="1"/>
  <c r="H112" i="1" s="1"/>
  <c r="E113" i="1"/>
  <c r="F113" i="1"/>
  <c r="H113" i="1" s="1"/>
  <c r="E114" i="1"/>
  <c r="F114" i="1"/>
  <c r="H114" i="1" s="1"/>
  <c r="E115" i="1"/>
  <c r="F115" i="1"/>
  <c r="H115" i="1" s="1"/>
  <c r="E116" i="1"/>
  <c r="F116" i="1"/>
  <c r="H116" i="1" s="1"/>
  <c r="E117" i="1"/>
  <c r="F117" i="1"/>
  <c r="H117" i="1" s="1"/>
  <c r="E118" i="1"/>
  <c r="F118" i="1"/>
  <c r="H118" i="1" s="1"/>
  <c r="E119" i="1"/>
  <c r="F119" i="1"/>
  <c r="H119" i="1" s="1"/>
  <c r="E120" i="1"/>
  <c r="F120" i="1"/>
  <c r="H120" i="1" s="1"/>
  <c r="E121" i="1"/>
  <c r="F121" i="1"/>
  <c r="H121" i="1" s="1"/>
  <c r="E122" i="1"/>
  <c r="F122" i="1"/>
  <c r="H122" i="1" s="1"/>
  <c r="E123" i="1"/>
  <c r="F123" i="1"/>
  <c r="H123" i="1" s="1"/>
  <c r="E124" i="1"/>
  <c r="F124" i="1"/>
  <c r="H124" i="1" s="1"/>
  <c r="E125" i="1"/>
  <c r="F125" i="1"/>
  <c r="H125" i="1" s="1"/>
  <c r="E126" i="1"/>
  <c r="F126" i="1"/>
  <c r="H126" i="1" s="1"/>
  <c r="E127" i="1"/>
  <c r="F127" i="1"/>
  <c r="H127" i="1" s="1"/>
  <c r="E128" i="1"/>
  <c r="F128" i="1"/>
  <c r="H128" i="1" s="1"/>
  <c r="E129" i="1"/>
  <c r="F129" i="1"/>
  <c r="H129" i="1" s="1"/>
  <c r="E130" i="1"/>
  <c r="F130" i="1"/>
  <c r="H130" i="1" s="1"/>
  <c r="E131" i="1"/>
  <c r="F131" i="1"/>
  <c r="H131" i="1" s="1"/>
  <c r="E132" i="1"/>
  <c r="F132" i="1"/>
  <c r="H132" i="1" s="1"/>
  <c r="E133" i="1"/>
  <c r="F133" i="1"/>
  <c r="H133" i="1" s="1"/>
  <c r="E134" i="1"/>
  <c r="F134" i="1"/>
  <c r="H134" i="1" s="1"/>
  <c r="E135" i="1"/>
  <c r="F135" i="1"/>
  <c r="H135" i="1" s="1"/>
  <c r="E136" i="1"/>
  <c r="F136" i="1"/>
  <c r="H136" i="1" s="1"/>
  <c r="E137" i="1"/>
  <c r="F137" i="1"/>
  <c r="H137" i="1" s="1"/>
  <c r="E138" i="1"/>
  <c r="F138" i="1"/>
  <c r="H138" i="1" s="1"/>
  <c r="E139" i="1"/>
  <c r="F139" i="1"/>
  <c r="H139" i="1" s="1"/>
  <c r="E140" i="1"/>
  <c r="F140" i="1"/>
  <c r="H140" i="1" s="1"/>
  <c r="E141" i="1"/>
  <c r="F141" i="1"/>
  <c r="H141" i="1" s="1"/>
  <c r="E142" i="1"/>
  <c r="F142" i="1"/>
  <c r="H142" i="1" s="1"/>
  <c r="E143" i="1"/>
  <c r="F143" i="1"/>
  <c r="H143" i="1" s="1"/>
  <c r="E144" i="1"/>
  <c r="F144" i="1"/>
  <c r="H144" i="1" s="1"/>
  <c r="E145" i="1"/>
  <c r="F145" i="1"/>
  <c r="H145" i="1" s="1"/>
  <c r="E146" i="1"/>
  <c r="F146" i="1"/>
  <c r="H146" i="1" s="1"/>
  <c r="E147" i="1"/>
  <c r="F147" i="1"/>
  <c r="H147" i="1" s="1"/>
  <c r="E148" i="1"/>
  <c r="F148" i="1"/>
  <c r="H148" i="1" s="1"/>
  <c r="E149" i="1"/>
  <c r="F149" i="1"/>
  <c r="H149" i="1" s="1"/>
  <c r="E150" i="1"/>
  <c r="F150" i="1"/>
  <c r="H150" i="1" s="1"/>
  <c r="E151" i="1"/>
  <c r="F151" i="1"/>
  <c r="H151" i="1" s="1"/>
  <c r="E152" i="1"/>
  <c r="F152" i="1"/>
  <c r="H152" i="1" s="1"/>
  <c r="E153" i="1"/>
  <c r="F153" i="1"/>
  <c r="H153" i="1" s="1"/>
  <c r="E154" i="1"/>
  <c r="F154" i="1"/>
  <c r="H154" i="1" s="1"/>
  <c r="E155" i="1"/>
  <c r="F155" i="1"/>
  <c r="H155" i="1" s="1"/>
  <c r="E156" i="1"/>
  <c r="F156" i="1"/>
  <c r="H156" i="1" s="1"/>
  <c r="E157" i="1"/>
  <c r="F157" i="1"/>
  <c r="H157" i="1" s="1"/>
  <c r="E158" i="1"/>
  <c r="F158" i="1"/>
  <c r="H158" i="1" s="1"/>
  <c r="E159" i="1"/>
  <c r="F159" i="1"/>
  <c r="H159" i="1" s="1"/>
  <c r="E160" i="1"/>
  <c r="F160" i="1"/>
  <c r="H160" i="1" s="1"/>
  <c r="E161" i="1"/>
  <c r="F161" i="1"/>
  <c r="H161" i="1" s="1"/>
  <c r="E162" i="1"/>
  <c r="F162" i="1"/>
  <c r="H162" i="1" s="1"/>
  <c r="E163" i="1"/>
  <c r="F163" i="1"/>
  <c r="H163" i="1" s="1"/>
  <c r="E164" i="1"/>
  <c r="F164" i="1"/>
  <c r="H164" i="1" s="1"/>
  <c r="E165" i="1"/>
  <c r="F165" i="1"/>
  <c r="H165" i="1" s="1"/>
  <c r="E166" i="1"/>
  <c r="F166" i="1"/>
  <c r="H166" i="1" s="1"/>
  <c r="E167" i="1"/>
  <c r="F167" i="1"/>
  <c r="H167" i="1" s="1"/>
  <c r="E168" i="1"/>
  <c r="F168" i="1"/>
  <c r="H168" i="1" s="1"/>
  <c r="E169" i="1"/>
  <c r="F169" i="1"/>
  <c r="H169" i="1" s="1"/>
  <c r="E170" i="1"/>
  <c r="F170" i="1"/>
  <c r="H170" i="1" s="1"/>
  <c r="E171" i="1"/>
  <c r="F171" i="1"/>
  <c r="H171" i="1" s="1"/>
  <c r="E172" i="1"/>
  <c r="F172" i="1"/>
  <c r="H172" i="1" s="1"/>
  <c r="E173" i="1"/>
  <c r="F173" i="1"/>
  <c r="H173" i="1" s="1"/>
  <c r="E174" i="1"/>
  <c r="F174" i="1"/>
  <c r="H174" i="1" s="1"/>
  <c r="E175" i="1"/>
  <c r="F175" i="1"/>
  <c r="H175" i="1" s="1"/>
  <c r="E176" i="1"/>
  <c r="F176" i="1"/>
  <c r="H176" i="1" s="1"/>
  <c r="E177" i="1"/>
  <c r="F177" i="1"/>
  <c r="H177" i="1" s="1"/>
  <c r="E178" i="1"/>
  <c r="F178" i="1"/>
  <c r="H178" i="1" s="1"/>
  <c r="E179" i="1"/>
  <c r="F179" i="1"/>
  <c r="H179" i="1" s="1"/>
  <c r="E180" i="1"/>
  <c r="F180" i="1"/>
  <c r="H180" i="1" s="1"/>
  <c r="E181" i="1"/>
  <c r="F181" i="1"/>
  <c r="H181" i="1" s="1"/>
  <c r="E182" i="1"/>
  <c r="F182" i="1"/>
  <c r="H182" i="1" s="1"/>
  <c r="E183" i="1"/>
  <c r="F183" i="1"/>
  <c r="H183" i="1" s="1"/>
  <c r="E184" i="1"/>
  <c r="F184" i="1"/>
  <c r="H184" i="1" s="1"/>
  <c r="E185" i="1"/>
  <c r="F185" i="1"/>
  <c r="H185" i="1" s="1"/>
  <c r="E186" i="1"/>
  <c r="F186" i="1"/>
  <c r="H186" i="1" s="1"/>
  <c r="E187" i="1"/>
  <c r="F187" i="1"/>
  <c r="H187" i="1" s="1"/>
  <c r="E188" i="1"/>
  <c r="F188" i="1"/>
  <c r="H188" i="1" s="1"/>
  <c r="E189" i="1"/>
  <c r="F189" i="1"/>
  <c r="H189" i="1" s="1"/>
  <c r="E190" i="1"/>
  <c r="F190" i="1"/>
  <c r="H190" i="1" s="1"/>
  <c r="E191" i="1"/>
  <c r="F191" i="1"/>
  <c r="H191" i="1" s="1"/>
  <c r="E192" i="1"/>
  <c r="F192" i="1"/>
  <c r="H192" i="1" s="1"/>
  <c r="E193" i="1"/>
  <c r="F193" i="1"/>
  <c r="H193" i="1" s="1"/>
  <c r="E194" i="1"/>
  <c r="F194" i="1"/>
  <c r="H194" i="1" s="1"/>
  <c r="E195" i="1"/>
  <c r="F195" i="1"/>
  <c r="H195" i="1" s="1"/>
  <c r="E196" i="1"/>
  <c r="F196" i="1"/>
  <c r="H196" i="1" s="1"/>
  <c r="E197" i="1"/>
  <c r="F197" i="1"/>
  <c r="H197" i="1" s="1"/>
  <c r="E198" i="1"/>
  <c r="F198" i="1"/>
  <c r="H198" i="1" s="1"/>
  <c r="E199" i="1"/>
  <c r="F199" i="1"/>
  <c r="H199" i="1" s="1"/>
  <c r="E200" i="1"/>
  <c r="F200" i="1"/>
  <c r="H200" i="1" s="1"/>
  <c r="E201" i="1"/>
  <c r="F201" i="1"/>
  <c r="H201" i="1" s="1"/>
  <c r="E202" i="1"/>
  <c r="F202" i="1"/>
  <c r="H202" i="1" s="1"/>
  <c r="E203" i="1"/>
  <c r="F203" i="1"/>
  <c r="H203" i="1" s="1"/>
  <c r="E204" i="1"/>
  <c r="F204" i="1"/>
  <c r="H204" i="1" s="1"/>
  <c r="E205" i="1"/>
  <c r="F205" i="1"/>
  <c r="H205" i="1" s="1"/>
  <c r="E206" i="1"/>
  <c r="F206" i="1"/>
  <c r="H206" i="1" s="1"/>
  <c r="E207" i="1"/>
  <c r="F207" i="1"/>
  <c r="H207" i="1" s="1"/>
  <c r="E208" i="1"/>
  <c r="F208" i="1"/>
  <c r="H208" i="1" s="1"/>
  <c r="E209" i="1"/>
  <c r="F209" i="1"/>
  <c r="H209" i="1" s="1"/>
  <c r="E210" i="1"/>
  <c r="F210" i="1"/>
  <c r="H210" i="1" s="1"/>
  <c r="E211" i="1"/>
  <c r="F211" i="1"/>
  <c r="H211" i="1" s="1"/>
  <c r="E212" i="1"/>
  <c r="F212" i="1"/>
  <c r="H212" i="1" s="1"/>
  <c r="E213" i="1"/>
  <c r="F213" i="1"/>
  <c r="H213" i="1" s="1"/>
  <c r="E214" i="1"/>
  <c r="F214" i="1"/>
  <c r="H214" i="1" s="1"/>
  <c r="E215" i="1"/>
  <c r="F215" i="1"/>
  <c r="H215" i="1" s="1"/>
  <c r="E216" i="1"/>
  <c r="F216" i="1"/>
  <c r="H216" i="1" s="1"/>
  <c r="E217" i="1"/>
  <c r="F217" i="1"/>
  <c r="H217" i="1" s="1"/>
  <c r="E218" i="1"/>
  <c r="F218" i="1"/>
  <c r="H218" i="1" s="1"/>
  <c r="E219" i="1"/>
  <c r="F219" i="1"/>
  <c r="H219" i="1" s="1"/>
  <c r="E220" i="1"/>
  <c r="F220" i="1"/>
  <c r="H220" i="1" s="1"/>
  <c r="E221" i="1"/>
  <c r="F221" i="1"/>
  <c r="H221" i="1" s="1"/>
  <c r="E222" i="1"/>
  <c r="F222" i="1"/>
  <c r="H222" i="1" s="1"/>
  <c r="E223" i="1"/>
  <c r="F223" i="1"/>
  <c r="H223" i="1" s="1"/>
  <c r="E224" i="1"/>
  <c r="F224" i="1"/>
  <c r="H224" i="1" s="1"/>
  <c r="E225" i="1"/>
  <c r="F225" i="1"/>
  <c r="H225" i="1" s="1"/>
  <c r="E226" i="1"/>
  <c r="F226" i="1"/>
  <c r="H226" i="1" s="1"/>
  <c r="E227" i="1"/>
  <c r="F227" i="1"/>
  <c r="H227" i="1" s="1"/>
  <c r="E228" i="1"/>
  <c r="F228" i="1"/>
  <c r="H228" i="1" s="1"/>
  <c r="E229" i="1"/>
  <c r="F229" i="1"/>
  <c r="H229" i="1" s="1"/>
  <c r="E230" i="1"/>
  <c r="F230" i="1"/>
  <c r="H230" i="1" s="1"/>
  <c r="E231" i="1"/>
  <c r="F231" i="1"/>
  <c r="H231" i="1" s="1"/>
  <c r="E232" i="1"/>
  <c r="F232" i="1"/>
  <c r="H232" i="1" s="1"/>
  <c r="E233" i="1"/>
  <c r="F233" i="1"/>
  <c r="H233" i="1" s="1"/>
  <c r="E234" i="1"/>
  <c r="F234" i="1"/>
  <c r="H234" i="1" s="1"/>
  <c r="E235" i="1"/>
  <c r="F235" i="1"/>
  <c r="H235" i="1" s="1"/>
  <c r="E236" i="1"/>
  <c r="F236" i="1"/>
  <c r="H236" i="1" s="1"/>
  <c r="E237" i="1"/>
  <c r="F237" i="1"/>
  <c r="H237" i="1" s="1"/>
  <c r="E238" i="1"/>
  <c r="F238" i="1"/>
  <c r="H238" i="1" s="1"/>
  <c r="E239" i="1"/>
  <c r="F239" i="1"/>
  <c r="H239" i="1" s="1"/>
  <c r="E240" i="1"/>
  <c r="F240" i="1"/>
  <c r="H240" i="1" s="1"/>
  <c r="E241" i="1"/>
  <c r="F241" i="1"/>
  <c r="H241" i="1" s="1"/>
  <c r="E242" i="1"/>
  <c r="F242" i="1"/>
  <c r="H242" i="1" s="1"/>
  <c r="E243" i="1"/>
  <c r="F243" i="1"/>
  <c r="H243" i="1" s="1"/>
  <c r="E244" i="1"/>
  <c r="F244" i="1"/>
  <c r="H244" i="1" s="1"/>
  <c r="E245" i="1"/>
  <c r="F245" i="1"/>
  <c r="H245" i="1" s="1"/>
  <c r="E246" i="1"/>
  <c r="F246" i="1"/>
  <c r="H246" i="1" s="1"/>
  <c r="E247" i="1"/>
  <c r="F247" i="1"/>
  <c r="H247" i="1" s="1"/>
  <c r="E248" i="1"/>
  <c r="F248" i="1"/>
  <c r="H248" i="1" s="1"/>
  <c r="E249" i="1"/>
  <c r="F249" i="1"/>
  <c r="H249" i="1" s="1"/>
  <c r="E250" i="1"/>
  <c r="F250" i="1"/>
  <c r="H250" i="1" s="1"/>
  <c r="E251" i="1"/>
  <c r="F251" i="1"/>
  <c r="H251" i="1" s="1"/>
  <c r="E252" i="1"/>
  <c r="F252" i="1"/>
  <c r="H252" i="1" s="1"/>
  <c r="E253" i="1"/>
  <c r="F253" i="1"/>
  <c r="H253" i="1" s="1"/>
  <c r="E254" i="1"/>
  <c r="F254" i="1"/>
  <c r="H254" i="1" s="1"/>
  <c r="E255" i="1"/>
  <c r="F255" i="1"/>
  <c r="H255" i="1" s="1"/>
  <c r="E256" i="1"/>
  <c r="F256" i="1"/>
  <c r="H256" i="1" s="1"/>
  <c r="E257" i="1"/>
  <c r="F257" i="1"/>
  <c r="H257" i="1" s="1"/>
  <c r="E258" i="1"/>
  <c r="F258" i="1"/>
  <c r="H258" i="1" s="1"/>
  <c r="E259" i="1"/>
  <c r="F259" i="1"/>
  <c r="H259" i="1" s="1"/>
  <c r="E260" i="1"/>
  <c r="F260" i="1"/>
  <c r="H260" i="1" s="1"/>
  <c r="E261" i="1"/>
  <c r="F261" i="1"/>
  <c r="H261" i="1" s="1"/>
  <c r="E262" i="1"/>
  <c r="F262" i="1"/>
  <c r="H262" i="1" s="1"/>
  <c r="E263" i="1"/>
  <c r="F263" i="1"/>
  <c r="H263" i="1" s="1"/>
  <c r="E264" i="1"/>
  <c r="F264" i="1"/>
  <c r="H264" i="1" s="1"/>
  <c r="E265" i="1"/>
  <c r="F265" i="1"/>
  <c r="H265" i="1" s="1"/>
  <c r="E266" i="1"/>
  <c r="F266" i="1"/>
  <c r="H266" i="1" s="1"/>
  <c r="E267" i="1"/>
  <c r="F267" i="1"/>
  <c r="H267" i="1" s="1"/>
  <c r="E268" i="1"/>
  <c r="F268" i="1"/>
  <c r="H268" i="1" s="1"/>
  <c r="E269" i="1"/>
  <c r="F269" i="1"/>
  <c r="H269" i="1" s="1"/>
  <c r="E270" i="1"/>
  <c r="F270" i="1"/>
  <c r="H270" i="1" s="1"/>
  <c r="E271" i="1"/>
  <c r="F271" i="1"/>
  <c r="H271" i="1" s="1"/>
  <c r="E272" i="1"/>
  <c r="F272" i="1"/>
  <c r="H272" i="1" s="1"/>
  <c r="E273" i="1"/>
  <c r="F273" i="1"/>
  <c r="H273" i="1" s="1"/>
  <c r="E274" i="1"/>
  <c r="F274" i="1"/>
  <c r="H274" i="1" s="1"/>
  <c r="E275" i="1"/>
  <c r="F275" i="1"/>
  <c r="H275" i="1" s="1"/>
  <c r="E276" i="1"/>
  <c r="F276" i="1"/>
  <c r="H276" i="1" s="1"/>
  <c r="E277" i="1"/>
  <c r="F277" i="1"/>
  <c r="H277" i="1" s="1"/>
  <c r="E278" i="1"/>
  <c r="F278" i="1"/>
  <c r="H278" i="1" s="1"/>
  <c r="E279" i="1"/>
  <c r="F279" i="1"/>
  <c r="H279" i="1" s="1"/>
  <c r="E280" i="1"/>
  <c r="F280" i="1"/>
  <c r="H280" i="1" s="1"/>
  <c r="E281" i="1"/>
  <c r="F281" i="1"/>
  <c r="H281" i="1" s="1"/>
  <c r="E282" i="1"/>
  <c r="F282" i="1"/>
  <c r="H282" i="1" s="1"/>
  <c r="E283" i="1"/>
  <c r="F283" i="1"/>
  <c r="H283" i="1" s="1"/>
  <c r="E284" i="1"/>
  <c r="F284" i="1"/>
  <c r="H284" i="1" s="1"/>
  <c r="E285" i="1"/>
  <c r="F285" i="1"/>
  <c r="H285" i="1" s="1"/>
  <c r="E286" i="1"/>
  <c r="F286" i="1"/>
  <c r="H286" i="1" s="1"/>
  <c r="E287" i="1"/>
  <c r="F287" i="1"/>
  <c r="H287" i="1" s="1"/>
  <c r="E288" i="1"/>
  <c r="F288" i="1"/>
  <c r="H288" i="1" s="1"/>
  <c r="E289" i="1"/>
  <c r="F289" i="1"/>
  <c r="H289" i="1" s="1"/>
  <c r="E290" i="1"/>
  <c r="F290" i="1"/>
  <c r="H290" i="1" s="1"/>
  <c r="E291" i="1"/>
  <c r="F291" i="1"/>
  <c r="H291" i="1" s="1"/>
  <c r="E292" i="1"/>
  <c r="F292" i="1"/>
  <c r="H292" i="1" s="1"/>
  <c r="E293" i="1"/>
  <c r="F293" i="1"/>
  <c r="H293" i="1" s="1"/>
  <c r="E294" i="1"/>
  <c r="F294" i="1"/>
  <c r="H294" i="1" s="1"/>
  <c r="E295" i="1"/>
  <c r="F295" i="1"/>
  <c r="H295" i="1" s="1"/>
  <c r="E296" i="1"/>
  <c r="F296" i="1"/>
  <c r="H296" i="1" s="1"/>
  <c r="E297" i="1"/>
  <c r="F297" i="1"/>
  <c r="H297" i="1" s="1"/>
  <c r="E298" i="1"/>
  <c r="F298" i="1"/>
  <c r="H298" i="1" s="1"/>
  <c r="E299" i="1"/>
  <c r="F299" i="1"/>
  <c r="H299" i="1" s="1"/>
  <c r="E300" i="1"/>
  <c r="F300" i="1"/>
  <c r="H300" i="1" s="1"/>
  <c r="E301" i="1"/>
  <c r="F301" i="1"/>
  <c r="H301" i="1" s="1"/>
  <c r="E302" i="1"/>
  <c r="F302" i="1"/>
  <c r="H302" i="1" s="1"/>
  <c r="E303" i="1"/>
  <c r="F303" i="1"/>
  <c r="H303" i="1" s="1"/>
  <c r="E304" i="1"/>
  <c r="F304" i="1"/>
  <c r="H304" i="1" s="1"/>
  <c r="E305" i="1"/>
  <c r="F305" i="1"/>
  <c r="H305" i="1" s="1"/>
  <c r="E306" i="1"/>
  <c r="F306" i="1"/>
  <c r="H306" i="1" s="1"/>
  <c r="E307" i="1"/>
  <c r="F307" i="1"/>
  <c r="H307" i="1" s="1"/>
  <c r="E308" i="1"/>
  <c r="F308" i="1"/>
  <c r="H308" i="1" s="1"/>
  <c r="E309" i="1"/>
  <c r="F309" i="1"/>
  <c r="H309" i="1" s="1"/>
  <c r="E310" i="1"/>
  <c r="F310" i="1"/>
  <c r="H310" i="1" s="1"/>
  <c r="E311" i="1"/>
  <c r="F311" i="1"/>
  <c r="H311" i="1" s="1"/>
  <c r="E312" i="1"/>
  <c r="F312" i="1"/>
  <c r="H312" i="1" s="1"/>
  <c r="E313" i="1"/>
  <c r="F313" i="1"/>
  <c r="H313" i="1" s="1"/>
  <c r="E314" i="1"/>
  <c r="F314" i="1"/>
  <c r="H314" i="1" s="1"/>
  <c r="E315" i="1"/>
  <c r="F315" i="1"/>
  <c r="H315" i="1" s="1"/>
  <c r="E316" i="1"/>
  <c r="F316" i="1"/>
  <c r="H316" i="1" s="1"/>
  <c r="E317" i="1"/>
  <c r="F317" i="1"/>
  <c r="H317" i="1" s="1"/>
  <c r="E318" i="1"/>
  <c r="F318" i="1"/>
  <c r="H318" i="1" s="1"/>
  <c r="E319" i="1"/>
  <c r="F319" i="1"/>
  <c r="H319" i="1" s="1"/>
  <c r="E320" i="1"/>
  <c r="F320" i="1"/>
  <c r="H320" i="1" s="1"/>
  <c r="E321" i="1"/>
  <c r="F321" i="1"/>
  <c r="H321" i="1" s="1"/>
  <c r="E322" i="1"/>
  <c r="F322" i="1"/>
  <c r="H322" i="1" s="1"/>
  <c r="E323" i="1"/>
  <c r="F323" i="1"/>
  <c r="H323" i="1" s="1"/>
  <c r="E324" i="1"/>
  <c r="F324" i="1"/>
  <c r="H324" i="1" s="1"/>
  <c r="E325" i="1"/>
  <c r="F325" i="1"/>
  <c r="H325" i="1" s="1"/>
  <c r="E326" i="1"/>
  <c r="F326" i="1"/>
  <c r="H326" i="1" s="1"/>
  <c r="E327" i="1"/>
  <c r="F327" i="1"/>
  <c r="H327" i="1" s="1"/>
  <c r="E328" i="1"/>
  <c r="F328" i="1"/>
  <c r="H328" i="1" s="1"/>
  <c r="E329" i="1"/>
  <c r="F329" i="1"/>
  <c r="H329" i="1" s="1"/>
  <c r="E330" i="1"/>
  <c r="F330" i="1"/>
  <c r="H330" i="1" s="1"/>
  <c r="E331" i="1"/>
  <c r="F331" i="1"/>
  <c r="H331" i="1" s="1"/>
  <c r="E332" i="1"/>
  <c r="F332" i="1"/>
  <c r="H332" i="1" s="1"/>
  <c r="E333" i="1"/>
  <c r="F333" i="1"/>
  <c r="H333" i="1" s="1"/>
  <c r="E334" i="1"/>
  <c r="F334" i="1"/>
  <c r="H334" i="1" s="1"/>
  <c r="E335" i="1"/>
  <c r="F335" i="1"/>
  <c r="H335" i="1" s="1"/>
  <c r="E336" i="1"/>
  <c r="F336" i="1"/>
  <c r="H336" i="1" s="1"/>
  <c r="E337" i="1"/>
  <c r="F337" i="1"/>
  <c r="H337" i="1" s="1"/>
  <c r="E338" i="1"/>
  <c r="F338" i="1"/>
  <c r="H338" i="1" s="1"/>
  <c r="E339" i="1"/>
  <c r="F339" i="1"/>
  <c r="H339" i="1" s="1"/>
  <c r="E340" i="1"/>
  <c r="F340" i="1"/>
  <c r="H340" i="1" s="1"/>
  <c r="E341" i="1"/>
  <c r="F341" i="1"/>
  <c r="H341" i="1" s="1"/>
  <c r="E342" i="1"/>
  <c r="F342" i="1"/>
  <c r="H342" i="1" s="1"/>
  <c r="E343" i="1"/>
  <c r="F343" i="1"/>
  <c r="H343" i="1" s="1"/>
  <c r="E344" i="1"/>
  <c r="F344" i="1"/>
  <c r="H344" i="1" s="1"/>
  <c r="E345" i="1"/>
  <c r="F345" i="1"/>
  <c r="H345" i="1" s="1"/>
  <c r="E346" i="1"/>
  <c r="F346" i="1"/>
  <c r="H346" i="1" s="1"/>
  <c r="E347" i="1"/>
  <c r="F347" i="1"/>
  <c r="H347" i="1" s="1"/>
  <c r="E348" i="1"/>
  <c r="F348" i="1"/>
  <c r="H348" i="1" s="1"/>
  <c r="E349" i="1"/>
  <c r="F349" i="1"/>
  <c r="H349" i="1" s="1"/>
  <c r="E350" i="1"/>
  <c r="F350" i="1"/>
  <c r="H350" i="1" s="1"/>
  <c r="E351" i="1"/>
  <c r="F351" i="1"/>
  <c r="H351" i="1" s="1"/>
  <c r="E352" i="1"/>
  <c r="F352" i="1"/>
  <c r="H352" i="1" s="1"/>
  <c r="E353" i="1"/>
  <c r="F353" i="1"/>
  <c r="H353" i="1" s="1"/>
  <c r="E354" i="1"/>
  <c r="F354" i="1"/>
  <c r="H354" i="1" s="1"/>
  <c r="E355" i="1"/>
  <c r="F355" i="1"/>
  <c r="H355" i="1" s="1"/>
  <c r="E356" i="1"/>
  <c r="F356" i="1"/>
  <c r="H356" i="1" s="1"/>
  <c r="E357" i="1"/>
  <c r="F357" i="1"/>
  <c r="H357" i="1" s="1"/>
  <c r="E358" i="1"/>
  <c r="F358" i="1"/>
  <c r="H358" i="1" s="1"/>
  <c r="E359" i="1"/>
  <c r="F359" i="1"/>
  <c r="H359" i="1" s="1"/>
  <c r="E360" i="1"/>
  <c r="F360" i="1"/>
  <c r="H360" i="1" s="1"/>
  <c r="E361" i="1"/>
  <c r="F361" i="1"/>
  <c r="H361" i="1" s="1"/>
  <c r="E362" i="1"/>
  <c r="F362" i="1"/>
  <c r="H362" i="1" s="1"/>
  <c r="E363" i="1"/>
  <c r="F363" i="1"/>
  <c r="H363" i="1" s="1"/>
  <c r="E364" i="1"/>
  <c r="F364" i="1"/>
  <c r="H364" i="1" s="1"/>
  <c r="E365" i="1"/>
  <c r="F365" i="1"/>
  <c r="H365" i="1" s="1"/>
  <c r="E366" i="1"/>
  <c r="F366" i="1"/>
  <c r="H366" i="1" s="1"/>
  <c r="E367" i="1"/>
  <c r="F367" i="1"/>
  <c r="H367" i="1" s="1"/>
  <c r="E368" i="1"/>
  <c r="F368" i="1"/>
  <c r="H368" i="1" s="1"/>
  <c r="E369" i="1"/>
  <c r="F369" i="1"/>
  <c r="H369" i="1" s="1"/>
  <c r="E370" i="1"/>
  <c r="F370" i="1"/>
  <c r="H370" i="1" s="1"/>
  <c r="E371" i="1"/>
  <c r="F371" i="1"/>
  <c r="H371" i="1" s="1"/>
  <c r="E372" i="1"/>
  <c r="F372" i="1"/>
  <c r="H372" i="1" s="1"/>
  <c r="E373" i="1"/>
  <c r="F373" i="1"/>
  <c r="H373" i="1" s="1"/>
  <c r="E374" i="1"/>
  <c r="F374" i="1"/>
  <c r="H374" i="1" s="1"/>
  <c r="E375" i="1"/>
  <c r="F375" i="1"/>
  <c r="H375" i="1" s="1"/>
  <c r="E376" i="1"/>
  <c r="F376" i="1"/>
  <c r="H376" i="1" s="1"/>
  <c r="E377" i="1"/>
  <c r="F377" i="1"/>
  <c r="H377" i="1" s="1"/>
  <c r="E378" i="1"/>
  <c r="F378" i="1"/>
  <c r="H378" i="1" s="1"/>
  <c r="E379" i="1"/>
  <c r="F379" i="1"/>
  <c r="H379" i="1" s="1"/>
  <c r="E380" i="1"/>
  <c r="F380" i="1"/>
  <c r="H380" i="1" s="1"/>
  <c r="E381" i="1"/>
  <c r="F381" i="1"/>
  <c r="H381" i="1" s="1"/>
  <c r="E382" i="1"/>
  <c r="F382" i="1"/>
  <c r="H382" i="1" s="1"/>
  <c r="E383" i="1"/>
  <c r="F383" i="1"/>
  <c r="H383" i="1" s="1"/>
  <c r="E384" i="1"/>
  <c r="F384" i="1"/>
  <c r="H384" i="1" s="1"/>
  <c r="E385" i="1"/>
  <c r="F385" i="1"/>
  <c r="H385" i="1" s="1"/>
  <c r="E386" i="1"/>
  <c r="F386" i="1"/>
  <c r="H386" i="1" s="1"/>
  <c r="E387" i="1"/>
  <c r="F387" i="1"/>
  <c r="H387" i="1" s="1"/>
  <c r="E388" i="1"/>
  <c r="F388" i="1"/>
  <c r="H388" i="1" s="1"/>
  <c r="E389" i="1"/>
  <c r="F389" i="1"/>
  <c r="H389" i="1" s="1"/>
  <c r="E390" i="1"/>
  <c r="F390" i="1"/>
  <c r="H390" i="1" s="1"/>
  <c r="E391" i="1"/>
  <c r="F391" i="1"/>
  <c r="H391" i="1" s="1"/>
  <c r="E392" i="1"/>
  <c r="F392" i="1"/>
  <c r="H392" i="1" s="1"/>
  <c r="E393" i="1"/>
  <c r="F393" i="1"/>
  <c r="H393" i="1" s="1"/>
  <c r="E394" i="1"/>
  <c r="F394" i="1"/>
  <c r="H394" i="1" s="1"/>
  <c r="E395" i="1"/>
  <c r="F395" i="1"/>
  <c r="H395" i="1" s="1"/>
  <c r="E396" i="1"/>
  <c r="F396" i="1"/>
  <c r="H396" i="1" s="1"/>
  <c r="E397" i="1"/>
  <c r="F397" i="1"/>
  <c r="H397" i="1" s="1"/>
  <c r="E398" i="1"/>
  <c r="F398" i="1"/>
  <c r="H398" i="1" s="1"/>
  <c r="E399" i="1"/>
  <c r="F399" i="1"/>
  <c r="H399" i="1" s="1"/>
  <c r="E400" i="1"/>
  <c r="F400" i="1"/>
  <c r="H400" i="1" s="1"/>
  <c r="E401" i="1"/>
  <c r="F401" i="1"/>
  <c r="H401" i="1" s="1"/>
  <c r="E402" i="1"/>
  <c r="F402" i="1"/>
  <c r="H402" i="1" s="1"/>
  <c r="E403" i="1"/>
  <c r="F403" i="1"/>
  <c r="H403" i="1" s="1"/>
  <c r="E404" i="1"/>
  <c r="F404" i="1"/>
  <c r="H404" i="1" s="1"/>
  <c r="E405" i="1"/>
  <c r="F405" i="1"/>
  <c r="H405" i="1" s="1"/>
  <c r="E406" i="1"/>
  <c r="F406" i="1"/>
  <c r="H406" i="1" s="1"/>
  <c r="E407" i="1"/>
  <c r="F407" i="1"/>
  <c r="H407" i="1" s="1"/>
  <c r="E408" i="1"/>
  <c r="F408" i="1"/>
  <c r="H408" i="1" s="1"/>
  <c r="E409" i="1"/>
  <c r="F409" i="1"/>
  <c r="H409" i="1" s="1"/>
  <c r="E410" i="1"/>
  <c r="F410" i="1"/>
  <c r="H410" i="1" s="1"/>
  <c r="E411" i="1"/>
  <c r="F411" i="1"/>
  <c r="H411" i="1" s="1"/>
  <c r="E412" i="1"/>
  <c r="F412" i="1"/>
  <c r="H412" i="1" s="1"/>
  <c r="E413" i="1"/>
  <c r="F413" i="1"/>
  <c r="H413" i="1" s="1"/>
  <c r="E414" i="1"/>
  <c r="F414" i="1"/>
  <c r="H414" i="1" s="1"/>
  <c r="E415" i="1"/>
  <c r="F415" i="1"/>
  <c r="H415" i="1" s="1"/>
  <c r="E416" i="1"/>
  <c r="F416" i="1"/>
  <c r="H416" i="1" s="1"/>
  <c r="E417" i="1"/>
  <c r="F417" i="1"/>
  <c r="H417" i="1" s="1"/>
  <c r="E418" i="1"/>
  <c r="F418" i="1"/>
  <c r="H418" i="1" s="1"/>
  <c r="E419" i="1"/>
  <c r="F419" i="1"/>
  <c r="H419" i="1" s="1"/>
  <c r="E420" i="1"/>
  <c r="F420" i="1"/>
  <c r="H420" i="1" s="1"/>
  <c r="E421" i="1"/>
  <c r="F421" i="1"/>
  <c r="H421" i="1" s="1"/>
  <c r="E422" i="1"/>
  <c r="F422" i="1"/>
  <c r="H422" i="1" s="1"/>
  <c r="E423" i="1"/>
  <c r="F423" i="1"/>
  <c r="H423" i="1" s="1"/>
  <c r="E424" i="1"/>
  <c r="F424" i="1"/>
  <c r="H424" i="1" s="1"/>
  <c r="E425" i="1"/>
  <c r="F425" i="1"/>
  <c r="H425" i="1" s="1"/>
  <c r="E426" i="1"/>
  <c r="F426" i="1"/>
  <c r="H426" i="1" s="1"/>
  <c r="E427" i="1"/>
  <c r="F427" i="1"/>
  <c r="H427" i="1" s="1"/>
  <c r="E428" i="1"/>
  <c r="F428" i="1"/>
  <c r="H428" i="1" s="1"/>
  <c r="E429" i="1"/>
  <c r="F429" i="1"/>
  <c r="H429" i="1" s="1"/>
  <c r="E430" i="1"/>
  <c r="F430" i="1"/>
  <c r="H430" i="1" s="1"/>
  <c r="E431" i="1"/>
  <c r="F431" i="1"/>
  <c r="H431" i="1" s="1"/>
  <c r="E432" i="1"/>
  <c r="F432" i="1"/>
  <c r="H432" i="1" s="1"/>
  <c r="E433" i="1"/>
  <c r="F433" i="1"/>
  <c r="H433" i="1" s="1"/>
  <c r="E434" i="1"/>
  <c r="F434" i="1"/>
  <c r="H434" i="1" s="1"/>
  <c r="E435" i="1"/>
  <c r="F435" i="1"/>
  <c r="H435" i="1" s="1"/>
  <c r="E436" i="1"/>
  <c r="F436" i="1"/>
  <c r="H436" i="1" s="1"/>
  <c r="E437" i="1"/>
  <c r="F437" i="1"/>
  <c r="H437" i="1" s="1"/>
  <c r="E438" i="1"/>
  <c r="F438" i="1"/>
  <c r="H438" i="1" s="1"/>
  <c r="E439" i="1"/>
  <c r="F439" i="1"/>
  <c r="H439" i="1" s="1"/>
  <c r="E440" i="1"/>
  <c r="F440" i="1"/>
  <c r="H440" i="1" s="1"/>
  <c r="E441" i="1"/>
  <c r="F441" i="1"/>
  <c r="H441" i="1" s="1"/>
  <c r="E442" i="1"/>
  <c r="F442" i="1"/>
  <c r="H442" i="1" s="1"/>
  <c r="E443" i="1"/>
  <c r="F443" i="1"/>
  <c r="H443" i="1" s="1"/>
  <c r="E444" i="1"/>
  <c r="F444" i="1"/>
  <c r="H444" i="1" s="1"/>
  <c r="E445" i="1"/>
  <c r="F445" i="1"/>
  <c r="H445" i="1" s="1"/>
  <c r="E446" i="1"/>
  <c r="F446" i="1"/>
  <c r="H446" i="1" s="1"/>
  <c r="E447" i="1"/>
  <c r="F447" i="1"/>
  <c r="H447" i="1" s="1"/>
  <c r="E448" i="1"/>
  <c r="F448" i="1"/>
  <c r="H448" i="1" s="1"/>
  <c r="E449" i="1"/>
  <c r="F449" i="1"/>
  <c r="H449" i="1" s="1"/>
  <c r="E450" i="1"/>
  <c r="F450" i="1"/>
  <c r="H450" i="1" s="1"/>
  <c r="E451" i="1"/>
  <c r="F451" i="1"/>
  <c r="H451" i="1" s="1"/>
  <c r="E452" i="1"/>
  <c r="F452" i="1"/>
  <c r="H452" i="1" s="1"/>
  <c r="E453" i="1"/>
  <c r="F453" i="1"/>
  <c r="H453" i="1" s="1"/>
  <c r="E454" i="1"/>
  <c r="F454" i="1"/>
  <c r="H454" i="1" s="1"/>
  <c r="E455" i="1"/>
  <c r="F455" i="1"/>
  <c r="H455" i="1" s="1"/>
  <c r="E456" i="1"/>
  <c r="F456" i="1"/>
  <c r="H456" i="1" s="1"/>
  <c r="E457" i="1"/>
  <c r="F457" i="1"/>
  <c r="H457" i="1" s="1"/>
  <c r="E458" i="1"/>
  <c r="F458" i="1"/>
  <c r="H458" i="1" s="1"/>
  <c r="E459" i="1"/>
  <c r="F459" i="1"/>
  <c r="H459" i="1" s="1"/>
  <c r="E460" i="1"/>
  <c r="F460" i="1"/>
  <c r="H460" i="1" s="1"/>
  <c r="E461" i="1"/>
  <c r="F461" i="1"/>
  <c r="H461" i="1" s="1"/>
  <c r="E462" i="1"/>
  <c r="F462" i="1"/>
  <c r="H462" i="1" s="1"/>
  <c r="E463" i="1"/>
  <c r="F463" i="1"/>
  <c r="H463" i="1" s="1"/>
  <c r="E464" i="1"/>
  <c r="F464" i="1"/>
  <c r="H464" i="1" s="1"/>
  <c r="E465" i="1"/>
  <c r="F465" i="1"/>
  <c r="H465" i="1" s="1"/>
  <c r="E466" i="1"/>
  <c r="F466" i="1"/>
  <c r="H466" i="1" s="1"/>
  <c r="E467" i="1"/>
  <c r="F467" i="1"/>
  <c r="H467" i="1" s="1"/>
  <c r="E468" i="1"/>
  <c r="F468" i="1"/>
  <c r="H468" i="1" s="1"/>
  <c r="E469" i="1"/>
  <c r="F469" i="1"/>
  <c r="H469" i="1" s="1"/>
  <c r="E470" i="1"/>
  <c r="F470" i="1"/>
  <c r="H470" i="1" s="1"/>
  <c r="E471" i="1"/>
  <c r="F471" i="1"/>
  <c r="H471" i="1" s="1"/>
  <c r="E472" i="1"/>
  <c r="F472" i="1"/>
  <c r="H472" i="1" s="1"/>
  <c r="E473" i="1"/>
  <c r="F473" i="1"/>
  <c r="H473" i="1" s="1"/>
  <c r="E474" i="1"/>
  <c r="F474" i="1"/>
  <c r="H474" i="1" s="1"/>
  <c r="E475" i="1"/>
  <c r="F475" i="1"/>
  <c r="H475" i="1" s="1"/>
  <c r="E476" i="1"/>
  <c r="F476" i="1"/>
  <c r="H476" i="1" s="1"/>
  <c r="E477" i="1"/>
  <c r="F477" i="1"/>
  <c r="H477" i="1" s="1"/>
  <c r="E478" i="1"/>
  <c r="F478" i="1"/>
  <c r="H478" i="1" s="1"/>
  <c r="E479" i="1"/>
  <c r="F479" i="1"/>
  <c r="H479" i="1" s="1"/>
  <c r="E480" i="1"/>
  <c r="F480" i="1"/>
  <c r="H480" i="1" s="1"/>
  <c r="E481" i="1"/>
  <c r="F481" i="1"/>
  <c r="H481" i="1" s="1"/>
  <c r="E482" i="1"/>
  <c r="F482" i="1"/>
  <c r="H482" i="1" s="1"/>
  <c r="E483" i="1"/>
  <c r="F483" i="1"/>
  <c r="H483" i="1" s="1"/>
  <c r="E484" i="1"/>
  <c r="F484" i="1"/>
  <c r="H484" i="1" s="1"/>
  <c r="E485" i="1"/>
  <c r="F485" i="1"/>
  <c r="H485" i="1" s="1"/>
  <c r="E486" i="1"/>
  <c r="F486" i="1"/>
  <c r="H486" i="1" s="1"/>
  <c r="E487" i="1"/>
  <c r="F487" i="1"/>
  <c r="H487" i="1" s="1"/>
  <c r="E488" i="1"/>
  <c r="F488" i="1"/>
  <c r="H488" i="1" s="1"/>
  <c r="E489" i="1"/>
  <c r="F489" i="1"/>
  <c r="H489" i="1" s="1"/>
  <c r="E490" i="1"/>
  <c r="F490" i="1"/>
  <c r="H490" i="1" s="1"/>
  <c r="E491" i="1"/>
  <c r="F491" i="1"/>
  <c r="H491" i="1" s="1"/>
  <c r="E492" i="1"/>
  <c r="F492" i="1"/>
  <c r="H492" i="1" s="1"/>
  <c r="E493" i="1"/>
  <c r="F493" i="1"/>
  <c r="H493" i="1" s="1"/>
  <c r="E494" i="1"/>
  <c r="F494" i="1"/>
  <c r="H494" i="1" s="1"/>
  <c r="E495" i="1"/>
  <c r="F495" i="1"/>
  <c r="H495" i="1" s="1"/>
  <c r="E496" i="1"/>
  <c r="F496" i="1"/>
  <c r="H496" i="1" s="1"/>
  <c r="E497" i="1"/>
  <c r="F497" i="1"/>
  <c r="H497" i="1" s="1"/>
  <c r="E498" i="1"/>
  <c r="F498" i="1"/>
  <c r="H498" i="1" s="1"/>
  <c r="E499" i="1"/>
  <c r="F499" i="1"/>
  <c r="H499" i="1" s="1"/>
  <c r="E500" i="1"/>
  <c r="F500" i="1"/>
  <c r="H500" i="1" s="1"/>
  <c r="E501" i="1"/>
  <c r="F501" i="1"/>
  <c r="H501" i="1" s="1"/>
  <c r="E502" i="1"/>
  <c r="F502" i="1"/>
  <c r="H502" i="1" s="1"/>
  <c r="E503" i="1"/>
  <c r="F503" i="1"/>
  <c r="H503" i="1" s="1"/>
  <c r="E504" i="1"/>
  <c r="F504" i="1"/>
  <c r="H504" i="1" s="1"/>
  <c r="E505" i="1"/>
  <c r="F505" i="1"/>
  <c r="H505" i="1" s="1"/>
  <c r="E506" i="1"/>
  <c r="F506" i="1"/>
  <c r="H506" i="1" s="1"/>
  <c r="E507" i="1"/>
  <c r="F507" i="1"/>
  <c r="H507" i="1" s="1"/>
  <c r="E508" i="1"/>
  <c r="F508" i="1"/>
  <c r="H508" i="1" s="1"/>
  <c r="E509" i="1"/>
  <c r="F509" i="1"/>
  <c r="H509" i="1" s="1"/>
  <c r="E510" i="1"/>
  <c r="F510" i="1"/>
  <c r="H510" i="1" s="1"/>
  <c r="E511" i="1"/>
  <c r="F511" i="1"/>
  <c r="H511" i="1" s="1"/>
  <c r="E512" i="1"/>
  <c r="F512" i="1"/>
  <c r="H512" i="1" s="1"/>
  <c r="E513" i="1"/>
  <c r="F513" i="1"/>
  <c r="H513" i="1" s="1"/>
  <c r="E514" i="1"/>
  <c r="F514" i="1"/>
  <c r="H514" i="1" s="1"/>
  <c r="E515" i="1"/>
  <c r="F515" i="1"/>
  <c r="H515" i="1" s="1"/>
  <c r="E516" i="1"/>
  <c r="F516" i="1"/>
  <c r="H516" i="1" s="1"/>
  <c r="E517" i="1"/>
  <c r="F517" i="1"/>
  <c r="H517" i="1" s="1"/>
  <c r="E518" i="1"/>
  <c r="F518" i="1"/>
  <c r="H518" i="1" s="1"/>
  <c r="E519" i="1"/>
  <c r="F519" i="1"/>
  <c r="H519" i="1" s="1"/>
  <c r="E520" i="1"/>
  <c r="F520" i="1"/>
  <c r="H520" i="1" s="1"/>
  <c r="E521" i="1"/>
  <c r="F521" i="1"/>
  <c r="H521" i="1" s="1"/>
  <c r="E522" i="1"/>
  <c r="F522" i="1"/>
  <c r="H522" i="1" s="1"/>
  <c r="E523" i="1"/>
  <c r="F523" i="1"/>
  <c r="H523" i="1" s="1"/>
  <c r="E524" i="1"/>
  <c r="F524" i="1"/>
  <c r="H524" i="1" s="1"/>
  <c r="E525" i="1"/>
  <c r="F525" i="1"/>
  <c r="H525" i="1" s="1"/>
  <c r="E526" i="1"/>
  <c r="F526" i="1"/>
  <c r="H526" i="1" s="1"/>
  <c r="E527" i="1"/>
  <c r="F527" i="1"/>
  <c r="H527" i="1" s="1"/>
  <c r="E528" i="1"/>
  <c r="F528" i="1"/>
  <c r="H528" i="1" s="1"/>
  <c r="E529" i="1"/>
  <c r="F529" i="1"/>
  <c r="H529" i="1" s="1"/>
  <c r="E530" i="1"/>
  <c r="F530" i="1"/>
  <c r="H530" i="1" s="1"/>
  <c r="E531" i="1"/>
  <c r="F531" i="1"/>
  <c r="H531" i="1" s="1"/>
  <c r="E532" i="1"/>
  <c r="F532" i="1"/>
  <c r="H532" i="1" s="1"/>
  <c r="E533" i="1"/>
  <c r="F533" i="1"/>
  <c r="H533" i="1" s="1"/>
  <c r="E534" i="1"/>
  <c r="F534" i="1"/>
  <c r="H534" i="1" s="1"/>
  <c r="E535" i="1"/>
  <c r="F535" i="1"/>
  <c r="H535" i="1" s="1"/>
  <c r="E536" i="1"/>
  <c r="F536" i="1"/>
  <c r="H536" i="1" s="1"/>
  <c r="E537" i="1"/>
  <c r="F537" i="1"/>
  <c r="H537" i="1" s="1"/>
  <c r="E538" i="1"/>
  <c r="F538" i="1"/>
  <c r="H538" i="1" s="1"/>
  <c r="E539" i="1"/>
  <c r="F539" i="1"/>
  <c r="H539" i="1" s="1"/>
  <c r="E540" i="1"/>
  <c r="F540" i="1"/>
  <c r="H540" i="1" s="1"/>
  <c r="E541" i="1"/>
  <c r="F541" i="1"/>
  <c r="H541" i="1" s="1"/>
  <c r="E542" i="1"/>
  <c r="F542" i="1"/>
  <c r="H542" i="1" s="1"/>
  <c r="E543" i="1"/>
  <c r="F543" i="1"/>
  <c r="H543" i="1" s="1"/>
  <c r="E544" i="1"/>
  <c r="F544" i="1"/>
  <c r="H544" i="1" s="1"/>
  <c r="E545" i="1"/>
  <c r="F545" i="1"/>
  <c r="H545" i="1" s="1"/>
  <c r="E546" i="1"/>
  <c r="F546" i="1"/>
  <c r="H546" i="1" s="1"/>
  <c r="E547" i="1"/>
  <c r="F547" i="1"/>
  <c r="H547" i="1" s="1"/>
  <c r="E548" i="1"/>
  <c r="F548" i="1"/>
  <c r="H548" i="1" s="1"/>
  <c r="E549" i="1"/>
  <c r="F549" i="1"/>
  <c r="H549" i="1" s="1"/>
  <c r="E550" i="1"/>
  <c r="F550" i="1"/>
  <c r="H550" i="1" s="1"/>
  <c r="E551" i="1"/>
  <c r="F551" i="1"/>
  <c r="H551" i="1" s="1"/>
  <c r="E552" i="1"/>
  <c r="F552" i="1"/>
  <c r="H552" i="1" s="1"/>
  <c r="E553" i="1"/>
  <c r="F553" i="1"/>
  <c r="H553" i="1" s="1"/>
  <c r="E554" i="1"/>
  <c r="F554" i="1"/>
  <c r="H554" i="1" s="1"/>
  <c r="E555" i="1"/>
  <c r="F555" i="1"/>
  <c r="H555" i="1" s="1"/>
  <c r="E556" i="1"/>
  <c r="F556" i="1"/>
  <c r="H556" i="1" s="1"/>
  <c r="E557" i="1"/>
  <c r="F557" i="1"/>
  <c r="H557" i="1" s="1"/>
  <c r="E558" i="1"/>
  <c r="F558" i="1"/>
  <c r="H558" i="1" s="1"/>
  <c r="E559" i="1"/>
  <c r="F559" i="1"/>
  <c r="H559" i="1" s="1"/>
  <c r="E560" i="1"/>
  <c r="F560" i="1"/>
  <c r="H560" i="1" s="1"/>
  <c r="E561" i="1"/>
  <c r="F561" i="1"/>
  <c r="H561" i="1" s="1"/>
  <c r="E562" i="1"/>
  <c r="F562" i="1"/>
  <c r="H562" i="1" s="1"/>
  <c r="E563" i="1"/>
  <c r="F563" i="1"/>
  <c r="H563" i="1" s="1"/>
  <c r="E564" i="1"/>
  <c r="F564" i="1"/>
  <c r="H564" i="1" s="1"/>
  <c r="E565" i="1"/>
  <c r="F565" i="1"/>
  <c r="H565" i="1" s="1"/>
  <c r="E566" i="1"/>
  <c r="F566" i="1"/>
  <c r="H566" i="1" s="1"/>
  <c r="E567" i="1"/>
  <c r="F567" i="1"/>
  <c r="H567" i="1" s="1"/>
  <c r="E568" i="1"/>
  <c r="F568" i="1"/>
  <c r="H568" i="1" s="1"/>
  <c r="E569" i="1"/>
  <c r="F569" i="1"/>
  <c r="H569" i="1" s="1"/>
  <c r="E570" i="1"/>
  <c r="F570" i="1"/>
  <c r="H570" i="1" s="1"/>
  <c r="E571" i="1"/>
  <c r="F571" i="1"/>
  <c r="H571" i="1" s="1"/>
  <c r="E572" i="1"/>
  <c r="F572" i="1"/>
  <c r="H572" i="1" s="1"/>
  <c r="E573" i="1"/>
  <c r="F573" i="1"/>
  <c r="H573" i="1" s="1"/>
  <c r="E574" i="1"/>
  <c r="F574" i="1"/>
  <c r="H574" i="1" s="1"/>
  <c r="E575" i="1"/>
  <c r="F575" i="1"/>
  <c r="H575" i="1" s="1"/>
  <c r="E576" i="1"/>
  <c r="F576" i="1"/>
  <c r="H576" i="1" s="1"/>
  <c r="E577" i="1"/>
  <c r="F577" i="1"/>
  <c r="H577" i="1" s="1"/>
  <c r="E578" i="1"/>
  <c r="F578" i="1"/>
  <c r="H578" i="1" s="1"/>
  <c r="E579" i="1"/>
  <c r="F579" i="1"/>
  <c r="H579" i="1" s="1"/>
  <c r="E580" i="1"/>
  <c r="F580" i="1"/>
  <c r="H580" i="1" s="1"/>
  <c r="E581" i="1"/>
  <c r="F581" i="1"/>
  <c r="H581" i="1" s="1"/>
  <c r="E582" i="1"/>
  <c r="F582" i="1"/>
  <c r="H582" i="1" s="1"/>
  <c r="E583" i="1"/>
  <c r="F583" i="1"/>
  <c r="H583" i="1" s="1"/>
  <c r="E584" i="1"/>
  <c r="F584" i="1"/>
  <c r="H584" i="1" s="1"/>
  <c r="E585" i="1"/>
  <c r="F585" i="1"/>
  <c r="H585" i="1" s="1"/>
  <c r="E586" i="1"/>
  <c r="F586" i="1"/>
  <c r="H586" i="1" s="1"/>
  <c r="E587" i="1"/>
  <c r="F587" i="1"/>
  <c r="H587" i="1" s="1"/>
  <c r="E588" i="1"/>
  <c r="F588" i="1"/>
  <c r="H588" i="1" s="1"/>
  <c r="E589" i="1"/>
  <c r="F589" i="1"/>
  <c r="H589" i="1" s="1"/>
  <c r="E590" i="1"/>
  <c r="F590" i="1"/>
  <c r="H590" i="1" s="1"/>
  <c r="E591" i="1"/>
  <c r="F591" i="1"/>
  <c r="H591" i="1" s="1"/>
  <c r="E592" i="1"/>
  <c r="F592" i="1"/>
  <c r="H592" i="1" s="1"/>
  <c r="E593" i="1"/>
  <c r="F593" i="1"/>
  <c r="H593" i="1" s="1"/>
  <c r="E594" i="1"/>
  <c r="F594" i="1"/>
  <c r="H594" i="1" s="1"/>
  <c r="E595" i="1"/>
  <c r="F595" i="1"/>
  <c r="H595" i="1" s="1"/>
  <c r="E596" i="1"/>
  <c r="F596" i="1"/>
  <c r="H596" i="1" s="1"/>
  <c r="E597" i="1"/>
  <c r="F597" i="1"/>
  <c r="H597" i="1" s="1"/>
  <c r="E598" i="1"/>
  <c r="F598" i="1"/>
  <c r="H598" i="1" s="1"/>
  <c r="E599" i="1"/>
  <c r="F599" i="1"/>
  <c r="H599" i="1" s="1"/>
  <c r="E600" i="1"/>
  <c r="F600" i="1"/>
  <c r="H600" i="1" s="1"/>
  <c r="E601" i="1"/>
  <c r="F601" i="1"/>
  <c r="H601" i="1" s="1"/>
  <c r="E602" i="1"/>
  <c r="F602" i="1"/>
  <c r="H602" i="1" s="1"/>
  <c r="E603" i="1"/>
  <c r="F603" i="1"/>
  <c r="H603" i="1" s="1"/>
  <c r="E604" i="1"/>
  <c r="F604" i="1"/>
  <c r="H604" i="1" s="1"/>
  <c r="E605" i="1"/>
  <c r="F605" i="1"/>
  <c r="H605" i="1" s="1"/>
  <c r="E606" i="1"/>
  <c r="F606" i="1"/>
  <c r="H606" i="1" s="1"/>
  <c r="E607" i="1"/>
  <c r="F607" i="1"/>
  <c r="H607" i="1" s="1"/>
  <c r="E608" i="1"/>
  <c r="F608" i="1"/>
  <c r="H608" i="1" s="1"/>
  <c r="E609" i="1"/>
  <c r="F609" i="1"/>
  <c r="H609" i="1" s="1"/>
  <c r="E610" i="1"/>
  <c r="F610" i="1"/>
  <c r="H610" i="1" s="1"/>
  <c r="E611" i="1"/>
  <c r="F611" i="1"/>
  <c r="H611" i="1" s="1"/>
  <c r="E612" i="1"/>
  <c r="F612" i="1"/>
  <c r="H612" i="1" s="1"/>
  <c r="E613" i="1"/>
  <c r="F613" i="1"/>
  <c r="H613" i="1" s="1"/>
  <c r="E614" i="1"/>
  <c r="F614" i="1"/>
  <c r="H614" i="1" s="1"/>
  <c r="E615" i="1"/>
  <c r="F615" i="1"/>
  <c r="H615" i="1" s="1"/>
  <c r="E616" i="1"/>
  <c r="F616" i="1"/>
  <c r="H616" i="1" s="1"/>
  <c r="E617" i="1"/>
  <c r="F617" i="1"/>
  <c r="H617" i="1" s="1"/>
  <c r="E618" i="1"/>
  <c r="F618" i="1"/>
  <c r="H618" i="1" s="1"/>
  <c r="E619" i="1"/>
  <c r="F619" i="1"/>
  <c r="H619" i="1" s="1"/>
  <c r="E620" i="1"/>
  <c r="F620" i="1"/>
  <c r="H620" i="1" s="1"/>
  <c r="E621" i="1"/>
  <c r="F621" i="1"/>
  <c r="H621" i="1" s="1"/>
  <c r="E622" i="1"/>
  <c r="F622" i="1"/>
  <c r="H622" i="1" s="1"/>
  <c r="E623" i="1"/>
  <c r="F623" i="1"/>
  <c r="H623" i="1" s="1"/>
  <c r="E624" i="1"/>
  <c r="F624" i="1"/>
  <c r="H624" i="1" s="1"/>
  <c r="E625" i="1"/>
  <c r="F625" i="1"/>
  <c r="H625" i="1" s="1"/>
  <c r="E626" i="1"/>
  <c r="F626" i="1"/>
  <c r="H626" i="1" s="1"/>
  <c r="E627" i="1"/>
  <c r="F627" i="1"/>
  <c r="H627" i="1" s="1"/>
  <c r="E628" i="1"/>
  <c r="F628" i="1"/>
  <c r="H628" i="1" s="1"/>
  <c r="E629" i="1"/>
  <c r="F629" i="1"/>
  <c r="H629" i="1" s="1"/>
  <c r="E630" i="1"/>
  <c r="F630" i="1"/>
  <c r="H630" i="1" s="1"/>
  <c r="E631" i="1"/>
  <c r="F631" i="1"/>
  <c r="H631" i="1" s="1"/>
  <c r="E632" i="1"/>
  <c r="F632" i="1"/>
  <c r="H632" i="1" s="1"/>
  <c r="E633" i="1"/>
  <c r="F633" i="1"/>
  <c r="H633" i="1" s="1"/>
  <c r="E634" i="1"/>
  <c r="F634" i="1"/>
  <c r="H634" i="1" s="1"/>
  <c r="E635" i="1"/>
  <c r="F635" i="1"/>
  <c r="H635" i="1" s="1"/>
  <c r="E636" i="1"/>
  <c r="F636" i="1"/>
  <c r="H636" i="1" s="1"/>
  <c r="E637" i="1"/>
  <c r="F637" i="1"/>
  <c r="H637" i="1" s="1"/>
  <c r="E638" i="1"/>
  <c r="F638" i="1"/>
  <c r="H638" i="1" s="1"/>
  <c r="E639" i="1"/>
  <c r="F639" i="1"/>
  <c r="H639" i="1" s="1"/>
  <c r="E640" i="1"/>
  <c r="F640" i="1"/>
  <c r="H640" i="1" s="1"/>
  <c r="E641" i="1"/>
  <c r="F641" i="1"/>
  <c r="H641" i="1" s="1"/>
  <c r="E642" i="1"/>
  <c r="F642" i="1"/>
  <c r="H642" i="1" s="1"/>
  <c r="E643" i="1"/>
  <c r="F643" i="1"/>
  <c r="H643" i="1" s="1"/>
  <c r="E644" i="1"/>
  <c r="F644" i="1"/>
  <c r="H644" i="1" s="1"/>
  <c r="E645" i="1"/>
  <c r="F645" i="1"/>
  <c r="H645" i="1" s="1"/>
  <c r="E646" i="1"/>
  <c r="F646" i="1"/>
  <c r="H646" i="1" s="1"/>
  <c r="E647" i="1"/>
  <c r="F647" i="1"/>
  <c r="H647" i="1" s="1"/>
  <c r="E648" i="1"/>
  <c r="F648" i="1"/>
  <c r="H648" i="1" s="1"/>
  <c r="E649" i="1"/>
  <c r="F649" i="1"/>
  <c r="H649" i="1" s="1"/>
  <c r="E650" i="1"/>
  <c r="F650" i="1"/>
  <c r="H650" i="1" s="1"/>
  <c r="E651" i="1"/>
  <c r="F651" i="1"/>
  <c r="H651" i="1" s="1"/>
  <c r="E652" i="1"/>
  <c r="F652" i="1"/>
  <c r="H652" i="1" s="1"/>
  <c r="E653" i="1"/>
  <c r="F653" i="1"/>
  <c r="H653" i="1" s="1"/>
  <c r="E654" i="1"/>
  <c r="F654" i="1"/>
  <c r="H654" i="1" s="1"/>
  <c r="E655" i="1"/>
  <c r="F655" i="1"/>
  <c r="H655" i="1" s="1"/>
  <c r="E656" i="1"/>
  <c r="F656" i="1"/>
  <c r="H656" i="1" s="1"/>
  <c r="E657" i="1"/>
  <c r="F657" i="1"/>
  <c r="H657" i="1" s="1"/>
  <c r="E658" i="1"/>
  <c r="F658" i="1"/>
  <c r="H658" i="1" s="1"/>
  <c r="E659" i="1"/>
  <c r="F659" i="1"/>
  <c r="H659" i="1" s="1"/>
  <c r="E660" i="1"/>
  <c r="F660" i="1"/>
  <c r="H660" i="1" s="1"/>
  <c r="E661" i="1"/>
  <c r="F661" i="1"/>
  <c r="H661" i="1" s="1"/>
  <c r="E662" i="1"/>
  <c r="F662" i="1"/>
  <c r="H662" i="1" s="1"/>
  <c r="E663" i="1"/>
  <c r="F663" i="1"/>
  <c r="H663" i="1" s="1"/>
  <c r="E664" i="1"/>
  <c r="F664" i="1"/>
  <c r="H664" i="1" s="1"/>
  <c r="E665" i="1"/>
  <c r="F665" i="1"/>
  <c r="H665" i="1" s="1"/>
  <c r="E666" i="1"/>
  <c r="F666" i="1"/>
  <c r="H666" i="1" s="1"/>
  <c r="E667" i="1"/>
  <c r="F667" i="1"/>
  <c r="H667" i="1" s="1"/>
  <c r="E668" i="1"/>
  <c r="F668" i="1"/>
  <c r="H668" i="1" s="1"/>
  <c r="E669" i="1"/>
  <c r="F669" i="1"/>
  <c r="H669" i="1" s="1"/>
  <c r="E670" i="1"/>
  <c r="F670" i="1"/>
  <c r="H670" i="1" s="1"/>
  <c r="E671" i="1"/>
  <c r="F671" i="1"/>
  <c r="H671" i="1" s="1"/>
  <c r="E672" i="1"/>
  <c r="F672" i="1"/>
  <c r="H672" i="1" s="1"/>
  <c r="E673" i="1"/>
  <c r="F673" i="1"/>
  <c r="H673" i="1" s="1"/>
  <c r="E674" i="1"/>
  <c r="F674" i="1"/>
  <c r="H674" i="1" s="1"/>
  <c r="E675" i="1"/>
  <c r="F675" i="1"/>
  <c r="H675" i="1" s="1"/>
  <c r="E676" i="1"/>
  <c r="F676" i="1"/>
  <c r="H676" i="1" s="1"/>
  <c r="E677" i="1"/>
  <c r="F677" i="1"/>
  <c r="H677" i="1" s="1"/>
  <c r="E678" i="1"/>
  <c r="F678" i="1"/>
  <c r="H678" i="1" s="1"/>
  <c r="E679" i="1"/>
  <c r="F679" i="1"/>
  <c r="H679" i="1" s="1"/>
  <c r="E680" i="1"/>
  <c r="F680" i="1"/>
  <c r="H680" i="1" s="1"/>
  <c r="E681" i="1"/>
  <c r="F681" i="1"/>
  <c r="H681" i="1" s="1"/>
  <c r="E682" i="1"/>
  <c r="F682" i="1"/>
  <c r="H682" i="1" s="1"/>
  <c r="E683" i="1"/>
  <c r="F683" i="1"/>
  <c r="H683" i="1" s="1"/>
  <c r="E684" i="1"/>
  <c r="F684" i="1"/>
  <c r="H684" i="1" s="1"/>
  <c r="E685" i="1"/>
  <c r="F685" i="1"/>
  <c r="H685" i="1" s="1"/>
  <c r="E686" i="1"/>
  <c r="F686" i="1"/>
  <c r="H686" i="1" s="1"/>
  <c r="E687" i="1"/>
  <c r="F687" i="1"/>
  <c r="H687" i="1" s="1"/>
  <c r="E688" i="1"/>
  <c r="F688" i="1"/>
  <c r="H688" i="1" s="1"/>
  <c r="E689" i="1"/>
  <c r="F689" i="1"/>
  <c r="H689" i="1" s="1"/>
  <c r="E690" i="1"/>
  <c r="F690" i="1"/>
  <c r="H690" i="1" s="1"/>
  <c r="E691" i="1"/>
  <c r="F691" i="1"/>
  <c r="H691" i="1" s="1"/>
  <c r="E692" i="1"/>
  <c r="F692" i="1"/>
  <c r="H692" i="1" s="1"/>
  <c r="E693" i="1"/>
  <c r="F693" i="1"/>
  <c r="H693" i="1" s="1"/>
  <c r="E694" i="1"/>
  <c r="F694" i="1"/>
  <c r="H694" i="1" s="1"/>
  <c r="E695" i="1"/>
  <c r="F695" i="1"/>
  <c r="H695" i="1" s="1"/>
  <c r="E696" i="1"/>
  <c r="F696" i="1"/>
  <c r="H696" i="1" s="1"/>
  <c r="E697" i="1"/>
  <c r="F697" i="1"/>
  <c r="H697" i="1" s="1"/>
  <c r="E698" i="1"/>
  <c r="F698" i="1"/>
  <c r="H698" i="1" s="1"/>
  <c r="E699" i="1"/>
  <c r="F699" i="1"/>
  <c r="H699" i="1" s="1"/>
  <c r="E700" i="1"/>
  <c r="F700" i="1"/>
  <c r="H700" i="1" s="1"/>
  <c r="E701" i="1"/>
  <c r="F701" i="1"/>
  <c r="H701" i="1" s="1"/>
  <c r="E702" i="1"/>
  <c r="F702" i="1"/>
  <c r="H702" i="1" s="1"/>
  <c r="E703" i="1"/>
  <c r="F703" i="1"/>
  <c r="H703" i="1" s="1"/>
  <c r="E704" i="1"/>
  <c r="F704" i="1"/>
  <c r="H704" i="1" s="1"/>
  <c r="E705" i="1"/>
  <c r="F705" i="1"/>
  <c r="H705" i="1" s="1"/>
  <c r="E706" i="1"/>
  <c r="F706" i="1"/>
  <c r="H706" i="1" s="1"/>
  <c r="E707" i="1"/>
  <c r="F707" i="1"/>
  <c r="H707" i="1" s="1"/>
  <c r="E708" i="1"/>
  <c r="F708" i="1"/>
  <c r="H708" i="1" s="1"/>
  <c r="E709" i="1"/>
  <c r="F709" i="1"/>
  <c r="H709" i="1" s="1"/>
  <c r="E710" i="1"/>
  <c r="F710" i="1"/>
  <c r="H710" i="1" s="1"/>
  <c r="E711" i="1"/>
  <c r="F711" i="1"/>
  <c r="H711" i="1" s="1"/>
  <c r="E712" i="1"/>
  <c r="F712" i="1"/>
  <c r="H712" i="1" s="1"/>
  <c r="E713" i="1"/>
  <c r="F713" i="1"/>
  <c r="H713" i="1" s="1"/>
  <c r="E714" i="1"/>
  <c r="F714" i="1"/>
  <c r="H714" i="1" s="1"/>
  <c r="E715" i="1"/>
  <c r="F715" i="1"/>
  <c r="H715" i="1" s="1"/>
  <c r="E716" i="1"/>
  <c r="F716" i="1"/>
  <c r="H716" i="1" s="1"/>
  <c r="E717" i="1"/>
  <c r="F717" i="1"/>
  <c r="H717" i="1" s="1"/>
  <c r="E718" i="1"/>
  <c r="F718" i="1"/>
  <c r="H718" i="1" s="1"/>
  <c r="E719" i="1"/>
  <c r="F719" i="1"/>
  <c r="H719" i="1" s="1"/>
  <c r="E720" i="1"/>
  <c r="F720" i="1"/>
  <c r="H720" i="1" s="1"/>
  <c r="E721" i="1"/>
  <c r="F721" i="1"/>
  <c r="H721" i="1" s="1"/>
  <c r="E722" i="1"/>
  <c r="F722" i="1"/>
  <c r="H722" i="1" s="1"/>
  <c r="E723" i="1"/>
  <c r="F723" i="1"/>
  <c r="H723" i="1" s="1"/>
  <c r="E724" i="1"/>
  <c r="F724" i="1"/>
  <c r="H724" i="1" s="1"/>
  <c r="E725" i="1"/>
  <c r="F725" i="1"/>
  <c r="H725" i="1" s="1"/>
  <c r="E726" i="1"/>
  <c r="F726" i="1"/>
  <c r="H726" i="1" s="1"/>
  <c r="E727" i="1"/>
  <c r="F727" i="1"/>
  <c r="H727" i="1" s="1"/>
  <c r="E728" i="1"/>
  <c r="F728" i="1"/>
  <c r="H728" i="1" s="1"/>
  <c r="E729" i="1"/>
  <c r="F729" i="1"/>
  <c r="H729" i="1" s="1"/>
  <c r="E730" i="1"/>
  <c r="F730" i="1"/>
  <c r="H730" i="1" s="1"/>
  <c r="E731" i="1"/>
  <c r="F731" i="1"/>
  <c r="H731" i="1" s="1"/>
  <c r="E732" i="1"/>
  <c r="F732" i="1"/>
  <c r="H732" i="1" s="1"/>
  <c r="E733" i="1"/>
  <c r="F733" i="1"/>
  <c r="H733" i="1" s="1"/>
  <c r="E734" i="1"/>
  <c r="F734" i="1"/>
  <c r="H734" i="1" s="1"/>
  <c r="E735" i="1"/>
  <c r="F735" i="1"/>
  <c r="H735" i="1" s="1"/>
  <c r="E736" i="1"/>
  <c r="F736" i="1"/>
  <c r="H736" i="1" s="1"/>
  <c r="E737" i="1"/>
  <c r="F737" i="1"/>
  <c r="H737" i="1" s="1"/>
  <c r="E738" i="1"/>
  <c r="F738" i="1"/>
  <c r="H738" i="1" s="1"/>
  <c r="E739" i="1"/>
  <c r="F739" i="1"/>
  <c r="H739" i="1" s="1"/>
  <c r="E740" i="1"/>
  <c r="F740" i="1"/>
  <c r="H740" i="1" s="1"/>
  <c r="E741" i="1"/>
  <c r="F741" i="1"/>
  <c r="H741" i="1" s="1"/>
  <c r="E742" i="1"/>
  <c r="F742" i="1"/>
  <c r="H742" i="1" s="1"/>
  <c r="E743" i="1"/>
  <c r="F743" i="1"/>
  <c r="H743" i="1" s="1"/>
  <c r="E744" i="1"/>
  <c r="F744" i="1"/>
  <c r="H744" i="1" s="1"/>
  <c r="E745" i="1"/>
  <c r="F745" i="1"/>
  <c r="H745" i="1" s="1"/>
  <c r="E746" i="1"/>
  <c r="F746" i="1"/>
  <c r="H746" i="1" s="1"/>
  <c r="E747" i="1"/>
  <c r="F747" i="1"/>
  <c r="H747" i="1" s="1"/>
  <c r="E748" i="1"/>
  <c r="F748" i="1"/>
  <c r="H748" i="1" s="1"/>
  <c r="E749" i="1"/>
  <c r="F749" i="1"/>
  <c r="H749" i="1" s="1"/>
  <c r="E750" i="1"/>
  <c r="F750" i="1"/>
  <c r="H750" i="1" s="1"/>
  <c r="E751" i="1"/>
  <c r="F751" i="1"/>
  <c r="H751" i="1" s="1"/>
  <c r="E752" i="1"/>
  <c r="F752" i="1"/>
  <c r="H752" i="1" s="1"/>
  <c r="E753" i="1"/>
  <c r="F753" i="1"/>
  <c r="H753" i="1" s="1"/>
  <c r="E754" i="1"/>
  <c r="F754" i="1"/>
  <c r="H754" i="1" s="1"/>
  <c r="E755" i="1"/>
  <c r="F755" i="1"/>
  <c r="H755" i="1" s="1"/>
  <c r="E756" i="1"/>
  <c r="F756" i="1"/>
  <c r="H756" i="1" s="1"/>
  <c r="E757" i="1"/>
  <c r="F757" i="1"/>
  <c r="H757" i="1" s="1"/>
  <c r="E758" i="1"/>
  <c r="F758" i="1"/>
  <c r="H758" i="1" s="1"/>
  <c r="E759" i="1"/>
  <c r="F759" i="1"/>
  <c r="H759" i="1" s="1"/>
  <c r="E760" i="1"/>
  <c r="F760" i="1"/>
  <c r="H760" i="1" s="1"/>
  <c r="E761" i="1"/>
  <c r="F761" i="1"/>
  <c r="H761" i="1" s="1"/>
  <c r="E762" i="1"/>
  <c r="F762" i="1"/>
  <c r="H762" i="1" s="1"/>
  <c r="E763" i="1"/>
  <c r="F763" i="1"/>
  <c r="H763" i="1" s="1"/>
  <c r="E764" i="1"/>
  <c r="F764" i="1"/>
  <c r="H764" i="1" s="1"/>
  <c r="E765" i="1"/>
  <c r="F765" i="1"/>
  <c r="H765" i="1" s="1"/>
  <c r="E766" i="1"/>
  <c r="F766" i="1"/>
  <c r="H766" i="1" s="1"/>
  <c r="E767" i="1"/>
  <c r="F767" i="1"/>
  <c r="H767" i="1" s="1"/>
  <c r="E768" i="1"/>
  <c r="F768" i="1"/>
  <c r="H768" i="1" s="1"/>
  <c r="E769" i="1"/>
  <c r="F769" i="1"/>
  <c r="H769" i="1" s="1"/>
  <c r="E770" i="1"/>
  <c r="F770" i="1"/>
  <c r="H770" i="1" s="1"/>
  <c r="E771" i="1"/>
  <c r="F771" i="1"/>
  <c r="H771" i="1" s="1"/>
  <c r="E772" i="1"/>
  <c r="F772" i="1"/>
  <c r="H772" i="1" s="1"/>
  <c r="E773" i="1"/>
  <c r="F773" i="1"/>
  <c r="H773" i="1" s="1"/>
  <c r="E774" i="1"/>
  <c r="F774" i="1"/>
  <c r="H774" i="1" s="1"/>
  <c r="E775" i="1"/>
  <c r="F775" i="1"/>
  <c r="H775" i="1" s="1"/>
  <c r="E776" i="1"/>
  <c r="F776" i="1"/>
  <c r="H776" i="1" s="1"/>
  <c r="E777" i="1"/>
  <c r="F777" i="1"/>
  <c r="H777" i="1" s="1"/>
  <c r="E778" i="1"/>
  <c r="F778" i="1"/>
  <c r="H778" i="1" s="1"/>
  <c r="E779" i="1"/>
  <c r="F779" i="1"/>
  <c r="H779" i="1" s="1"/>
  <c r="E780" i="1"/>
  <c r="F780" i="1"/>
  <c r="H780" i="1" s="1"/>
  <c r="E781" i="1"/>
  <c r="F781" i="1"/>
  <c r="H781" i="1" s="1"/>
  <c r="E782" i="1"/>
  <c r="F782" i="1"/>
  <c r="H782" i="1" s="1"/>
  <c r="E783" i="1"/>
  <c r="F783" i="1"/>
  <c r="H783" i="1" s="1"/>
  <c r="E784" i="1"/>
  <c r="F784" i="1"/>
  <c r="H784" i="1" s="1"/>
  <c r="E785" i="1"/>
  <c r="F785" i="1"/>
  <c r="H785" i="1" s="1"/>
  <c r="E786" i="1"/>
  <c r="F786" i="1"/>
  <c r="H786" i="1" s="1"/>
  <c r="E787" i="1"/>
  <c r="F787" i="1"/>
  <c r="H787" i="1" s="1"/>
  <c r="E788" i="1"/>
  <c r="F788" i="1"/>
  <c r="H788" i="1" s="1"/>
  <c r="E789" i="1"/>
  <c r="F789" i="1"/>
  <c r="H789" i="1" s="1"/>
  <c r="E790" i="1"/>
  <c r="F790" i="1"/>
  <c r="H790" i="1" s="1"/>
  <c r="E791" i="1"/>
  <c r="F791" i="1"/>
  <c r="H791" i="1" s="1"/>
  <c r="E792" i="1"/>
  <c r="F792" i="1"/>
  <c r="H792" i="1" s="1"/>
  <c r="E793" i="1"/>
  <c r="F793" i="1"/>
  <c r="H793" i="1" s="1"/>
  <c r="E794" i="1"/>
  <c r="F794" i="1"/>
  <c r="H794" i="1" s="1"/>
  <c r="E795" i="1"/>
  <c r="F795" i="1"/>
  <c r="H795" i="1" s="1"/>
  <c r="E796" i="1"/>
  <c r="F796" i="1"/>
  <c r="H796" i="1" s="1"/>
  <c r="E797" i="1"/>
  <c r="F797" i="1"/>
  <c r="H797" i="1" s="1"/>
  <c r="E798" i="1"/>
  <c r="F798" i="1"/>
  <c r="H798" i="1" s="1"/>
  <c r="E799" i="1"/>
  <c r="F799" i="1"/>
  <c r="H799" i="1" s="1"/>
  <c r="E800" i="1"/>
  <c r="F800" i="1"/>
  <c r="H800" i="1" s="1"/>
  <c r="E801" i="1"/>
  <c r="F801" i="1"/>
  <c r="H801" i="1" s="1"/>
  <c r="E802" i="1"/>
  <c r="F802" i="1"/>
  <c r="H802" i="1" s="1"/>
  <c r="E803" i="1"/>
  <c r="F803" i="1"/>
  <c r="H803" i="1" s="1"/>
  <c r="E804" i="1"/>
  <c r="F804" i="1"/>
  <c r="H804" i="1" s="1"/>
  <c r="E805" i="1"/>
  <c r="F805" i="1"/>
  <c r="H805" i="1" s="1"/>
  <c r="E806" i="1"/>
  <c r="F806" i="1"/>
  <c r="H806" i="1" s="1"/>
  <c r="E807" i="1"/>
  <c r="F807" i="1"/>
  <c r="H807" i="1" s="1"/>
  <c r="E808" i="1"/>
  <c r="F808" i="1"/>
  <c r="H808" i="1" s="1"/>
  <c r="E809" i="1"/>
  <c r="F809" i="1"/>
  <c r="H809" i="1" s="1"/>
  <c r="E810" i="1"/>
  <c r="F810" i="1"/>
  <c r="H810" i="1" s="1"/>
  <c r="E811" i="1"/>
  <c r="F811" i="1"/>
  <c r="H811" i="1" s="1"/>
  <c r="E812" i="1"/>
  <c r="F812" i="1"/>
  <c r="H812" i="1" s="1"/>
  <c r="E813" i="1"/>
  <c r="F813" i="1"/>
  <c r="H813" i="1" s="1"/>
  <c r="E814" i="1"/>
  <c r="F814" i="1"/>
  <c r="H814" i="1" s="1"/>
  <c r="E815" i="1"/>
  <c r="F815" i="1"/>
  <c r="H815" i="1" s="1"/>
  <c r="E816" i="1"/>
  <c r="F816" i="1"/>
  <c r="H816" i="1" s="1"/>
  <c r="E817" i="1"/>
  <c r="F817" i="1"/>
  <c r="H817" i="1" s="1"/>
  <c r="E818" i="1"/>
  <c r="F818" i="1"/>
  <c r="H818" i="1" s="1"/>
  <c r="E819" i="1"/>
  <c r="F819" i="1"/>
  <c r="H819" i="1" s="1"/>
  <c r="E820" i="1"/>
  <c r="F820" i="1"/>
  <c r="H820" i="1" s="1"/>
  <c r="E821" i="1"/>
  <c r="F821" i="1"/>
  <c r="H821" i="1" s="1"/>
  <c r="E822" i="1"/>
  <c r="F822" i="1"/>
  <c r="H822" i="1" s="1"/>
  <c r="E823" i="1"/>
  <c r="F823" i="1"/>
  <c r="H823" i="1" s="1"/>
  <c r="E824" i="1"/>
  <c r="F824" i="1"/>
  <c r="H824" i="1" s="1"/>
  <c r="E825" i="1"/>
  <c r="F825" i="1"/>
  <c r="H825" i="1" s="1"/>
  <c r="E826" i="1"/>
  <c r="F826" i="1"/>
  <c r="H826" i="1" s="1"/>
  <c r="E827" i="1"/>
  <c r="F827" i="1"/>
  <c r="H827" i="1" s="1"/>
  <c r="E828" i="1"/>
  <c r="F828" i="1"/>
  <c r="H828" i="1" s="1"/>
  <c r="E829" i="1"/>
  <c r="F829" i="1"/>
  <c r="H829" i="1" s="1"/>
  <c r="E830" i="1"/>
  <c r="F830" i="1"/>
  <c r="H830" i="1" s="1"/>
  <c r="E831" i="1"/>
  <c r="F831" i="1"/>
  <c r="H831" i="1" s="1"/>
  <c r="E832" i="1"/>
  <c r="F832" i="1"/>
  <c r="H832" i="1" s="1"/>
  <c r="E833" i="1"/>
  <c r="F833" i="1"/>
  <c r="H833" i="1" s="1"/>
  <c r="E834" i="1"/>
  <c r="F834" i="1"/>
  <c r="H834" i="1" s="1"/>
  <c r="E835" i="1"/>
  <c r="F835" i="1"/>
  <c r="H835" i="1" s="1"/>
  <c r="E836" i="1"/>
  <c r="F836" i="1"/>
  <c r="H836" i="1" s="1"/>
  <c r="E837" i="1"/>
  <c r="F837" i="1"/>
  <c r="H837" i="1" s="1"/>
  <c r="E838" i="1"/>
  <c r="F838" i="1"/>
  <c r="H838" i="1" s="1"/>
  <c r="E839" i="1"/>
  <c r="F839" i="1"/>
  <c r="H839" i="1" s="1"/>
  <c r="E840" i="1"/>
  <c r="F840" i="1"/>
  <c r="H840" i="1" s="1"/>
  <c r="E841" i="1"/>
  <c r="F841" i="1"/>
  <c r="H841" i="1" s="1"/>
  <c r="E842" i="1"/>
  <c r="F842" i="1"/>
  <c r="H842" i="1" s="1"/>
  <c r="E843" i="1"/>
  <c r="F843" i="1"/>
  <c r="H843" i="1" s="1"/>
  <c r="E844" i="1"/>
  <c r="F844" i="1"/>
  <c r="H844" i="1" s="1"/>
  <c r="E845" i="1"/>
  <c r="F845" i="1"/>
  <c r="H845" i="1" s="1"/>
  <c r="E846" i="1"/>
  <c r="F846" i="1"/>
  <c r="H846" i="1" s="1"/>
  <c r="E847" i="1"/>
  <c r="F847" i="1"/>
  <c r="H847" i="1" s="1"/>
  <c r="E848" i="1"/>
  <c r="F848" i="1"/>
  <c r="H848" i="1" s="1"/>
  <c r="E849" i="1"/>
  <c r="F849" i="1"/>
  <c r="H849" i="1" s="1"/>
  <c r="E850" i="1"/>
  <c r="F850" i="1"/>
  <c r="H850" i="1" s="1"/>
  <c r="E851" i="1"/>
  <c r="F851" i="1"/>
  <c r="H851" i="1" s="1"/>
  <c r="E852" i="1"/>
  <c r="F852" i="1"/>
  <c r="H852" i="1" s="1"/>
  <c r="E853" i="1"/>
  <c r="F853" i="1"/>
  <c r="H853" i="1" s="1"/>
  <c r="E854" i="1"/>
  <c r="F854" i="1"/>
  <c r="H854" i="1" s="1"/>
  <c r="E855" i="1"/>
  <c r="F855" i="1"/>
  <c r="H855" i="1" s="1"/>
  <c r="E856" i="1"/>
  <c r="F856" i="1"/>
  <c r="H856" i="1" s="1"/>
  <c r="E857" i="1"/>
  <c r="F857" i="1"/>
  <c r="H857" i="1" s="1"/>
  <c r="E858" i="1"/>
  <c r="F858" i="1"/>
  <c r="H858" i="1" s="1"/>
  <c r="E859" i="1"/>
  <c r="F859" i="1"/>
  <c r="H859" i="1" s="1"/>
  <c r="E860" i="1"/>
  <c r="F860" i="1"/>
  <c r="H860" i="1" s="1"/>
  <c r="E861" i="1"/>
  <c r="F861" i="1"/>
  <c r="H861" i="1" s="1"/>
  <c r="E862" i="1"/>
  <c r="F862" i="1"/>
  <c r="H862" i="1" s="1"/>
  <c r="E863" i="1"/>
  <c r="F863" i="1"/>
  <c r="H863" i="1" s="1"/>
  <c r="E864" i="1"/>
  <c r="F864" i="1"/>
  <c r="H864" i="1" s="1"/>
  <c r="E865" i="1"/>
  <c r="F865" i="1"/>
  <c r="H865" i="1" s="1"/>
  <c r="E866" i="1"/>
  <c r="F866" i="1"/>
  <c r="H866" i="1" s="1"/>
  <c r="E867" i="1"/>
  <c r="F867" i="1"/>
  <c r="H867" i="1" s="1"/>
  <c r="E868" i="1"/>
  <c r="F868" i="1"/>
  <c r="H868" i="1" s="1"/>
  <c r="E869" i="1"/>
  <c r="F869" i="1"/>
  <c r="H869" i="1" s="1"/>
  <c r="E870" i="1"/>
  <c r="F870" i="1"/>
  <c r="H870" i="1" s="1"/>
  <c r="E871" i="1"/>
  <c r="F871" i="1"/>
  <c r="H871" i="1" s="1"/>
  <c r="E872" i="1"/>
  <c r="F872" i="1"/>
  <c r="H872" i="1" s="1"/>
  <c r="E873" i="1"/>
  <c r="F873" i="1"/>
  <c r="H873" i="1" s="1"/>
  <c r="E874" i="1"/>
  <c r="F874" i="1"/>
  <c r="H874" i="1" s="1"/>
  <c r="E875" i="1"/>
  <c r="F875" i="1"/>
  <c r="H875" i="1" s="1"/>
  <c r="E876" i="1"/>
  <c r="F876" i="1"/>
  <c r="H876" i="1" s="1"/>
  <c r="E877" i="1"/>
  <c r="F877" i="1"/>
  <c r="H877" i="1" s="1"/>
  <c r="E878" i="1"/>
  <c r="F878" i="1"/>
  <c r="H878" i="1" s="1"/>
  <c r="E879" i="1"/>
  <c r="F879" i="1"/>
  <c r="H879" i="1" s="1"/>
  <c r="E880" i="1"/>
  <c r="F880" i="1"/>
  <c r="H880" i="1" s="1"/>
  <c r="E881" i="1"/>
  <c r="F881" i="1"/>
  <c r="H881" i="1" s="1"/>
  <c r="E882" i="1"/>
  <c r="F882" i="1"/>
  <c r="H882" i="1" s="1"/>
  <c r="E883" i="1"/>
  <c r="F883" i="1"/>
  <c r="H883" i="1" s="1"/>
  <c r="E884" i="1"/>
  <c r="F884" i="1"/>
  <c r="H884" i="1" s="1"/>
  <c r="E885" i="1"/>
  <c r="F885" i="1"/>
  <c r="H885" i="1" s="1"/>
  <c r="E886" i="1"/>
  <c r="F886" i="1"/>
  <c r="H886" i="1" s="1"/>
  <c r="E887" i="1"/>
  <c r="F887" i="1"/>
  <c r="H887" i="1" s="1"/>
  <c r="E888" i="1"/>
  <c r="F888" i="1"/>
  <c r="H888" i="1" s="1"/>
  <c r="E889" i="1"/>
  <c r="F889" i="1"/>
  <c r="H889" i="1" s="1"/>
  <c r="E890" i="1"/>
  <c r="F890" i="1"/>
  <c r="H890" i="1" s="1"/>
  <c r="E891" i="1"/>
  <c r="F891" i="1"/>
  <c r="H891" i="1" s="1"/>
  <c r="E892" i="1"/>
  <c r="F892" i="1"/>
  <c r="H892" i="1" s="1"/>
  <c r="E893" i="1"/>
  <c r="F893" i="1"/>
  <c r="H893" i="1" s="1"/>
  <c r="E894" i="1"/>
  <c r="F894" i="1"/>
  <c r="H894" i="1" s="1"/>
  <c r="E895" i="1"/>
  <c r="F895" i="1"/>
  <c r="H895" i="1" s="1"/>
  <c r="E896" i="1"/>
  <c r="F896" i="1"/>
  <c r="H896" i="1" s="1"/>
  <c r="E897" i="1"/>
  <c r="F897" i="1"/>
  <c r="H897" i="1" s="1"/>
  <c r="E898" i="1"/>
  <c r="F898" i="1"/>
  <c r="H898" i="1" s="1"/>
  <c r="E899" i="1"/>
  <c r="F899" i="1"/>
  <c r="H899" i="1" s="1"/>
  <c r="E900" i="1"/>
  <c r="F900" i="1"/>
  <c r="H900" i="1" s="1"/>
  <c r="E901" i="1"/>
  <c r="F901" i="1"/>
  <c r="H901" i="1" s="1"/>
  <c r="E902" i="1"/>
  <c r="F902" i="1"/>
  <c r="H902" i="1" s="1"/>
  <c r="E903" i="1"/>
  <c r="F903" i="1"/>
  <c r="H903" i="1" s="1"/>
  <c r="E904" i="1"/>
  <c r="F904" i="1"/>
  <c r="H904" i="1" s="1"/>
  <c r="E905" i="1"/>
  <c r="F905" i="1"/>
  <c r="H905" i="1" s="1"/>
  <c r="E906" i="1"/>
  <c r="F906" i="1"/>
  <c r="H906" i="1" s="1"/>
  <c r="E907" i="1"/>
  <c r="F907" i="1"/>
  <c r="H907" i="1" s="1"/>
  <c r="E908" i="1"/>
  <c r="F908" i="1"/>
  <c r="H908" i="1" s="1"/>
  <c r="E909" i="1"/>
  <c r="F909" i="1"/>
  <c r="H909" i="1" s="1"/>
  <c r="E910" i="1"/>
  <c r="F910" i="1"/>
  <c r="H910" i="1" s="1"/>
  <c r="E911" i="1"/>
  <c r="F911" i="1"/>
  <c r="H911" i="1" s="1"/>
  <c r="E912" i="1"/>
  <c r="F912" i="1"/>
  <c r="H912" i="1" s="1"/>
  <c r="E913" i="1"/>
  <c r="F913" i="1"/>
  <c r="H913" i="1" s="1"/>
  <c r="E914" i="1"/>
  <c r="F914" i="1"/>
  <c r="H914" i="1" s="1"/>
  <c r="E915" i="1"/>
  <c r="F915" i="1"/>
  <c r="H915" i="1" s="1"/>
  <c r="E916" i="1"/>
  <c r="F916" i="1"/>
  <c r="H916" i="1" s="1"/>
  <c r="E917" i="1"/>
  <c r="F917" i="1"/>
  <c r="H917" i="1" s="1"/>
  <c r="E918" i="1"/>
  <c r="F918" i="1"/>
  <c r="H918" i="1" s="1"/>
  <c r="E919" i="1"/>
  <c r="F919" i="1"/>
  <c r="H919" i="1" s="1"/>
  <c r="E920" i="1"/>
  <c r="F920" i="1"/>
  <c r="H920" i="1" s="1"/>
  <c r="E921" i="1"/>
  <c r="F921" i="1"/>
  <c r="H921" i="1" s="1"/>
  <c r="E922" i="1"/>
  <c r="F922" i="1"/>
  <c r="H922" i="1" s="1"/>
  <c r="E923" i="1"/>
  <c r="F923" i="1"/>
  <c r="H923" i="1" s="1"/>
  <c r="E924" i="1"/>
  <c r="F924" i="1"/>
  <c r="H924" i="1" s="1"/>
  <c r="E925" i="1"/>
  <c r="F925" i="1"/>
  <c r="H925" i="1" s="1"/>
  <c r="E926" i="1"/>
  <c r="F926" i="1"/>
  <c r="H926" i="1" s="1"/>
  <c r="E927" i="1"/>
  <c r="F927" i="1"/>
  <c r="H927" i="1" s="1"/>
  <c r="E928" i="1"/>
  <c r="F928" i="1"/>
  <c r="H928" i="1" s="1"/>
  <c r="E929" i="1"/>
  <c r="F929" i="1"/>
  <c r="H929" i="1" s="1"/>
  <c r="E930" i="1"/>
  <c r="F930" i="1"/>
  <c r="H930" i="1" s="1"/>
  <c r="E931" i="1"/>
  <c r="F931" i="1"/>
  <c r="H931" i="1" s="1"/>
  <c r="E932" i="1"/>
  <c r="F932" i="1"/>
  <c r="H932" i="1" s="1"/>
  <c r="E933" i="1"/>
  <c r="F933" i="1"/>
  <c r="H933" i="1" s="1"/>
  <c r="E934" i="1"/>
  <c r="F934" i="1"/>
  <c r="H934" i="1" s="1"/>
  <c r="E935" i="1"/>
  <c r="F935" i="1"/>
  <c r="H935" i="1" s="1"/>
  <c r="E936" i="1"/>
  <c r="F936" i="1"/>
  <c r="H936" i="1" s="1"/>
  <c r="E937" i="1"/>
  <c r="F937" i="1"/>
  <c r="H937" i="1" s="1"/>
  <c r="E938" i="1"/>
  <c r="F938" i="1"/>
  <c r="H938" i="1" s="1"/>
  <c r="E939" i="1"/>
  <c r="F939" i="1"/>
  <c r="H939" i="1" s="1"/>
  <c r="E940" i="1"/>
  <c r="F940" i="1"/>
  <c r="H940" i="1" s="1"/>
  <c r="E941" i="1"/>
  <c r="F941" i="1"/>
  <c r="H941" i="1" s="1"/>
  <c r="E942" i="1"/>
  <c r="F942" i="1"/>
  <c r="H942" i="1" s="1"/>
  <c r="E943" i="1"/>
  <c r="F943" i="1"/>
  <c r="H943" i="1" s="1"/>
  <c r="E944" i="1"/>
  <c r="F944" i="1"/>
  <c r="H944" i="1" s="1"/>
  <c r="E945" i="1"/>
  <c r="F945" i="1"/>
  <c r="H945" i="1" s="1"/>
  <c r="E946" i="1"/>
  <c r="F946" i="1"/>
  <c r="H946" i="1" s="1"/>
  <c r="E947" i="1"/>
  <c r="F947" i="1"/>
  <c r="H947" i="1" s="1"/>
  <c r="E948" i="1"/>
  <c r="F948" i="1"/>
  <c r="H948" i="1" s="1"/>
  <c r="E949" i="1"/>
  <c r="F949" i="1"/>
  <c r="H949" i="1" s="1"/>
  <c r="E950" i="1"/>
  <c r="F950" i="1"/>
  <c r="H950" i="1" s="1"/>
  <c r="E951" i="1"/>
  <c r="F951" i="1"/>
  <c r="H951" i="1" s="1"/>
  <c r="E952" i="1"/>
  <c r="F952" i="1"/>
  <c r="H952" i="1" s="1"/>
  <c r="E953" i="1"/>
  <c r="F953" i="1"/>
  <c r="H953" i="1" s="1"/>
  <c r="E954" i="1"/>
  <c r="F954" i="1"/>
  <c r="H954" i="1" s="1"/>
  <c r="E955" i="1"/>
  <c r="F955" i="1"/>
  <c r="H955" i="1" s="1"/>
  <c r="E956" i="1"/>
  <c r="F956" i="1"/>
  <c r="H956" i="1" s="1"/>
  <c r="E957" i="1"/>
  <c r="F957" i="1"/>
  <c r="H957" i="1" s="1"/>
  <c r="E958" i="1"/>
  <c r="F958" i="1"/>
  <c r="H958" i="1" s="1"/>
  <c r="E959" i="1"/>
  <c r="F959" i="1"/>
  <c r="H959" i="1" s="1"/>
  <c r="E960" i="1"/>
  <c r="F960" i="1"/>
  <c r="H960" i="1" s="1"/>
  <c r="E961" i="1"/>
  <c r="F961" i="1"/>
  <c r="H961" i="1" s="1"/>
  <c r="E962" i="1"/>
  <c r="F962" i="1"/>
  <c r="H962" i="1" s="1"/>
  <c r="E963" i="1"/>
  <c r="F963" i="1"/>
  <c r="H963" i="1" s="1"/>
  <c r="E964" i="1"/>
  <c r="F964" i="1"/>
  <c r="H964" i="1" s="1"/>
  <c r="E965" i="1"/>
  <c r="F965" i="1"/>
  <c r="H965" i="1" s="1"/>
  <c r="E966" i="1"/>
  <c r="F966" i="1"/>
  <c r="H966" i="1" s="1"/>
  <c r="E967" i="1"/>
  <c r="F967" i="1"/>
  <c r="H967" i="1" s="1"/>
  <c r="E968" i="1"/>
  <c r="F968" i="1"/>
  <c r="H968" i="1" s="1"/>
  <c r="E969" i="1"/>
  <c r="F969" i="1"/>
  <c r="H969" i="1" s="1"/>
  <c r="E970" i="1"/>
  <c r="F970" i="1"/>
  <c r="H970" i="1" s="1"/>
  <c r="E971" i="1"/>
  <c r="F971" i="1"/>
  <c r="H971" i="1" s="1"/>
  <c r="E972" i="1"/>
  <c r="F972" i="1"/>
  <c r="H972" i="1" s="1"/>
  <c r="E973" i="1"/>
  <c r="F973" i="1"/>
  <c r="H973" i="1" s="1"/>
  <c r="E974" i="1"/>
  <c r="F974" i="1"/>
  <c r="H974" i="1" s="1"/>
  <c r="E975" i="1"/>
  <c r="F975" i="1"/>
  <c r="H975" i="1" s="1"/>
  <c r="E976" i="1"/>
  <c r="F976" i="1"/>
  <c r="H976" i="1" s="1"/>
  <c r="E977" i="1"/>
  <c r="F977" i="1"/>
  <c r="H977" i="1" s="1"/>
  <c r="E978" i="1"/>
  <c r="F978" i="1"/>
  <c r="H978" i="1" s="1"/>
  <c r="E979" i="1"/>
  <c r="F979" i="1"/>
  <c r="H979" i="1" s="1"/>
  <c r="E980" i="1"/>
  <c r="F980" i="1"/>
  <c r="H980" i="1" s="1"/>
  <c r="E981" i="1"/>
  <c r="F981" i="1"/>
  <c r="H981" i="1" s="1"/>
  <c r="E982" i="1"/>
  <c r="F982" i="1"/>
  <c r="H982" i="1" s="1"/>
  <c r="E983" i="1"/>
  <c r="F983" i="1"/>
  <c r="H983" i="1" s="1"/>
  <c r="E984" i="1"/>
  <c r="F984" i="1"/>
  <c r="H984" i="1" s="1"/>
  <c r="E985" i="1"/>
  <c r="F985" i="1"/>
  <c r="H985" i="1" s="1"/>
  <c r="E986" i="1"/>
  <c r="F986" i="1"/>
  <c r="H986" i="1" s="1"/>
  <c r="E987" i="1"/>
  <c r="F987" i="1"/>
  <c r="H987" i="1" s="1"/>
  <c r="E988" i="1"/>
  <c r="F988" i="1"/>
  <c r="H988" i="1" s="1"/>
  <c r="E989" i="1"/>
  <c r="F989" i="1"/>
  <c r="H989" i="1" s="1"/>
  <c r="E990" i="1"/>
  <c r="F990" i="1"/>
  <c r="H990" i="1" s="1"/>
  <c r="E991" i="1"/>
  <c r="F991" i="1"/>
  <c r="H991" i="1" s="1"/>
  <c r="E992" i="1"/>
  <c r="F992" i="1"/>
  <c r="H992" i="1" s="1"/>
  <c r="E993" i="1"/>
  <c r="F993" i="1"/>
  <c r="H993" i="1" s="1"/>
  <c r="E994" i="1"/>
  <c r="F994" i="1"/>
  <c r="H994" i="1" s="1"/>
  <c r="E995" i="1"/>
  <c r="F995" i="1"/>
  <c r="H995" i="1" s="1"/>
  <c r="E996" i="1"/>
  <c r="F996" i="1"/>
  <c r="H996" i="1" s="1"/>
  <c r="E997" i="1"/>
  <c r="F997" i="1"/>
  <c r="H997" i="1" s="1"/>
  <c r="E998" i="1"/>
  <c r="F998" i="1"/>
  <c r="H998" i="1" s="1"/>
  <c r="E999" i="1"/>
  <c r="F999" i="1"/>
  <c r="H999" i="1" s="1"/>
  <c r="E1000" i="1"/>
  <c r="F1000" i="1"/>
  <c r="H1000" i="1" s="1"/>
  <c r="E1001" i="1"/>
  <c r="F1001" i="1"/>
  <c r="H1001" i="1" s="1"/>
  <c r="E1002" i="1"/>
  <c r="F1002" i="1"/>
  <c r="H1002" i="1" s="1"/>
  <c r="E1003" i="1"/>
  <c r="F1003" i="1"/>
  <c r="H1003" i="1" s="1"/>
  <c r="E1004" i="1"/>
  <c r="F1004" i="1"/>
  <c r="H1004" i="1" s="1"/>
  <c r="E1005" i="1"/>
  <c r="F1005" i="1"/>
  <c r="H1005" i="1" s="1"/>
  <c r="E1006" i="1"/>
  <c r="F1006" i="1"/>
  <c r="H1006" i="1" s="1"/>
  <c r="E1007" i="1"/>
  <c r="F1007" i="1"/>
  <c r="H1007" i="1" s="1"/>
  <c r="E1008" i="1"/>
  <c r="F1008" i="1"/>
  <c r="H1008" i="1" s="1"/>
  <c r="E1009" i="1"/>
  <c r="F1009" i="1"/>
  <c r="H1009" i="1" s="1"/>
  <c r="E1010" i="1"/>
  <c r="F1010" i="1"/>
  <c r="H1010" i="1" s="1"/>
  <c r="E1011" i="1"/>
  <c r="F1011" i="1"/>
  <c r="H1011" i="1" s="1"/>
  <c r="E1012" i="1"/>
  <c r="F1012" i="1"/>
  <c r="H1012" i="1" s="1"/>
  <c r="E1013" i="1"/>
  <c r="F1013" i="1"/>
  <c r="H1013" i="1" s="1"/>
  <c r="E1014" i="1"/>
  <c r="F1014" i="1"/>
  <c r="H1014" i="1" s="1"/>
  <c r="E1015" i="1"/>
  <c r="F1015" i="1"/>
  <c r="H1015" i="1" s="1"/>
  <c r="E1016" i="1"/>
  <c r="F1016" i="1"/>
  <c r="H1016" i="1" s="1"/>
  <c r="E1017" i="1"/>
  <c r="F1017" i="1"/>
  <c r="H1017" i="1" s="1"/>
  <c r="E1018" i="1"/>
  <c r="F1018" i="1"/>
  <c r="H1018" i="1" s="1"/>
  <c r="E1019" i="1"/>
  <c r="F1019" i="1"/>
  <c r="H1019" i="1" s="1"/>
  <c r="E1020" i="1"/>
  <c r="F1020" i="1"/>
  <c r="H1020" i="1" s="1"/>
  <c r="E1021" i="1"/>
  <c r="F1021" i="1"/>
  <c r="H1021" i="1" s="1"/>
  <c r="E1022" i="1"/>
  <c r="F1022" i="1"/>
  <c r="H1022" i="1" s="1"/>
  <c r="E1023" i="1"/>
  <c r="F1023" i="1"/>
  <c r="H1023" i="1" s="1"/>
  <c r="E1024" i="1"/>
  <c r="F1024" i="1"/>
  <c r="H1024" i="1" s="1"/>
  <c r="E1025" i="1"/>
  <c r="F1025" i="1"/>
  <c r="H1025" i="1" s="1"/>
  <c r="E1026" i="1"/>
  <c r="F1026" i="1"/>
  <c r="H1026" i="1" s="1"/>
  <c r="E1027" i="1"/>
  <c r="F1027" i="1"/>
  <c r="H1027" i="1" s="1"/>
  <c r="E1028" i="1"/>
  <c r="F1028" i="1"/>
  <c r="H1028" i="1" s="1"/>
  <c r="E1029" i="1"/>
  <c r="F1029" i="1"/>
  <c r="H1029" i="1" s="1"/>
  <c r="E1030" i="1"/>
  <c r="F1030" i="1"/>
  <c r="H1030" i="1" s="1"/>
  <c r="E1031" i="1"/>
  <c r="F1031" i="1"/>
  <c r="H1031" i="1" s="1"/>
  <c r="E1032" i="1"/>
  <c r="F1032" i="1"/>
  <c r="H1032" i="1" s="1"/>
  <c r="E1033" i="1"/>
  <c r="F1033" i="1"/>
  <c r="H1033" i="1" s="1"/>
  <c r="E1034" i="1"/>
  <c r="F1034" i="1"/>
  <c r="H1034" i="1" s="1"/>
  <c r="E1035" i="1"/>
  <c r="F1035" i="1"/>
  <c r="H1035" i="1" s="1"/>
  <c r="E1036" i="1"/>
  <c r="F1036" i="1"/>
  <c r="H1036" i="1" s="1"/>
  <c r="E1037" i="1"/>
  <c r="F1037" i="1"/>
  <c r="H1037" i="1" s="1"/>
  <c r="E1038" i="1"/>
  <c r="F1038" i="1"/>
  <c r="H1038" i="1" s="1"/>
  <c r="E1039" i="1"/>
  <c r="F1039" i="1"/>
  <c r="H1039" i="1" s="1"/>
  <c r="E1040" i="1"/>
  <c r="F1040" i="1"/>
  <c r="H1040" i="1" s="1"/>
  <c r="E1041" i="1"/>
  <c r="F1041" i="1"/>
  <c r="H1041" i="1" s="1"/>
  <c r="E1042" i="1"/>
  <c r="F1042" i="1"/>
  <c r="H1042" i="1" s="1"/>
  <c r="E1043" i="1"/>
  <c r="F1043" i="1"/>
  <c r="H1043" i="1" s="1"/>
  <c r="E1044" i="1"/>
  <c r="F1044" i="1"/>
  <c r="H1044" i="1" s="1"/>
  <c r="E1045" i="1"/>
  <c r="F1045" i="1"/>
  <c r="H1045" i="1" s="1"/>
  <c r="E1046" i="1"/>
  <c r="F1046" i="1"/>
  <c r="H1046" i="1" s="1"/>
  <c r="E1047" i="1"/>
  <c r="F1047" i="1"/>
  <c r="H1047" i="1" s="1"/>
  <c r="E1048" i="1"/>
  <c r="F1048" i="1"/>
  <c r="H1048" i="1" s="1"/>
  <c r="E1049" i="1"/>
  <c r="F1049" i="1"/>
  <c r="H1049" i="1" s="1"/>
  <c r="E1050" i="1"/>
  <c r="F1050" i="1"/>
  <c r="H1050" i="1" s="1"/>
  <c r="E1051" i="1"/>
  <c r="F1051" i="1"/>
  <c r="H1051" i="1" s="1"/>
  <c r="E1052" i="1"/>
  <c r="F1052" i="1"/>
  <c r="H1052" i="1" s="1"/>
  <c r="E1053" i="1"/>
  <c r="F1053" i="1"/>
  <c r="H1053" i="1" s="1"/>
  <c r="E1054" i="1"/>
  <c r="F1054" i="1"/>
  <c r="H1054" i="1" s="1"/>
  <c r="E1055" i="1"/>
  <c r="F1055" i="1"/>
  <c r="H1055" i="1" s="1"/>
  <c r="E1056" i="1"/>
  <c r="F1056" i="1"/>
  <c r="H1056" i="1" s="1"/>
  <c r="E1057" i="1"/>
  <c r="F1057" i="1"/>
  <c r="H1057" i="1" s="1"/>
  <c r="E1058" i="1"/>
  <c r="F1058" i="1"/>
  <c r="H1058" i="1" s="1"/>
  <c r="E1059" i="1"/>
  <c r="F1059" i="1"/>
  <c r="H1059" i="1" s="1"/>
  <c r="E1060" i="1"/>
  <c r="F1060" i="1"/>
  <c r="H1060" i="1" s="1"/>
  <c r="E1061" i="1"/>
  <c r="F1061" i="1"/>
  <c r="H1061" i="1" s="1"/>
  <c r="E1062" i="1"/>
  <c r="F1062" i="1"/>
  <c r="H1062" i="1" s="1"/>
  <c r="E1063" i="1"/>
  <c r="F1063" i="1"/>
  <c r="H1063" i="1" s="1"/>
  <c r="E1064" i="1"/>
  <c r="F1064" i="1"/>
  <c r="H1064" i="1" s="1"/>
  <c r="E1065" i="1"/>
  <c r="F1065" i="1"/>
  <c r="H1065" i="1" s="1"/>
  <c r="E1066" i="1"/>
  <c r="F1066" i="1"/>
  <c r="H1066" i="1" s="1"/>
  <c r="E1067" i="1"/>
  <c r="F1067" i="1"/>
  <c r="H1067" i="1" s="1"/>
  <c r="E1068" i="1"/>
  <c r="F1068" i="1"/>
  <c r="H1068" i="1" s="1"/>
  <c r="E1069" i="1"/>
  <c r="F1069" i="1"/>
  <c r="H1069" i="1" s="1"/>
  <c r="E1070" i="1"/>
  <c r="F1070" i="1"/>
  <c r="H1070" i="1" s="1"/>
  <c r="E1071" i="1"/>
  <c r="F1071" i="1"/>
  <c r="H1071" i="1" s="1"/>
  <c r="E1072" i="1"/>
  <c r="F1072" i="1"/>
  <c r="H1072" i="1" s="1"/>
  <c r="E1073" i="1"/>
  <c r="F1073" i="1"/>
  <c r="H1073" i="1" s="1"/>
  <c r="E1074" i="1"/>
  <c r="F1074" i="1"/>
  <c r="H1074" i="1" s="1"/>
  <c r="E1075" i="1"/>
  <c r="F1075" i="1"/>
  <c r="H1075" i="1" s="1"/>
  <c r="E1076" i="1"/>
  <c r="F1076" i="1"/>
  <c r="H1076" i="1" s="1"/>
  <c r="E1077" i="1"/>
  <c r="F1077" i="1"/>
  <c r="H1077" i="1" s="1"/>
  <c r="E1078" i="1"/>
  <c r="F1078" i="1"/>
  <c r="H1078" i="1" s="1"/>
  <c r="E1079" i="1"/>
  <c r="F1079" i="1"/>
  <c r="H1079" i="1" s="1"/>
  <c r="E1080" i="1"/>
  <c r="F1080" i="1"/>
  <c r="H1080" i="1" s="1"/>
  <c r="E1081" i="1"/>
  <c r="F1081" i="1"/>
  <c r="H1081" i="1" s="1"/>
  <c r="E1082" i="1"/>
  <c r="F1082" i="1"/>
  <c r="H1082" i="1" s="1"/>
  <c r="E1083" i="1"/>
  <c r="F1083" i="1"/>
  <c r="H1083" i="1" s="1"/>
  <c r="E1084" i="1"/>
  <c r="F1084" i="1"/>
  <c r="H1084" i="1" s="1"/>
  <c r="E1085" i="1"/>
  <c r="F1085" i="1"/>
  <c r="H1085" i="1" s="1"/>
  <c r="E1086" i="1"/>
  <c r="F1086" i="1"/>
  <c r="H1086" i="1" s="1"/>
  <c r="E1087" i="1"/>
  <c r="F1087" i="1"/>
  <c r="H1087" i="1" s="1"/>
  <c r="E1088" i="1"/>
  <c r="F1088" i="1"/>
  <c r="H1088" i="1" s="1"/>
  <c r="E1089" i="1"/>
  <c r="F1089" i="1"/>
  <c r="H1089" i="1" s="1"/>
  <c r="E1090" i="1"/>
  <c r="F1090" i="1"/>
  <c r="H1090" i="1" s="1"/>
  <c r="E1091" i="1"/>
  <c r="F1091" i="1"/>
  <c r="H1091" i="1" s="1"/>
  <c r="E1092" i="1"/>
  <c r="F1092" i="1"/>
  <c r="H1092" i="1" s="1"/>
  <c r="E1093" i="1"/>
  <c r="F1093" i="1"/>
  <c r="H1093" i="1" s="1"/>
  <c r="E1094" i="1"/>
  <c r="F1094" i="1"/>
  <c r="H1094" i="1" s="1"/>
  <c r="E1095" i="1"/>
  <c r="F1095" i="1"/>
  <c r="H1095" i="1" s="1"/>
  <c r="E1096" i="1"/>
  <c r="F1096" i="1"/>
  <c r="H1096" i="1" s="1"/>
  <c r="E1097" i="1"/>
  <c r="F1097" i="1"/>
  <c r="H1097" i="1" s="1"/>
  <c r="E1098" i="1"/>
  <c r="F1098" i="1"/>
  <c r="H1098" i="1" s="1"/>
  <c r="E1099" i="1"/>
  <c r="F1099" i="1"/>
  <c r="H1099" i="1" s="1"/>
  <c r="E1100" i="1"/>
  <c r="F1100" i="1"/>
  <c r="H1100" i="1" s="1"/>
  <c r="E1101" i="1"/>
  <c r="F1101" i="1"/>
  <c r="H1101" i="1" s="1"/>
  <c r="E1102" i="1"/>
  <c r="F1102" i="1"/>
  <c r="H1102" i="1" s="1"/>
  <c r="E1103" i="1"/>
  <c r="F1103" i="1"/>
  <c r="H1103" i="1" s="1"/>
  <c r="E1104" i="1"/>
  <c r="F1104" i="1"/>
  <c r="H1104" i="1" s="1"/>
  <c r="E1105" i="1"/>
  <c r="F1105" i="1"/>
  <c r="H1105" i="1" s="1"/>
  <c r="E1106" i="1"/>
  <c r="F1106" i="1"/>
  <c r="H1106" i="1" s="1"/>
  <c r="E1107" i="1"/>
  <c r="F1107" i="1"/>
  <c r="H1107" i="1" s="1"/>
  <c r="E1108" i="1"/>
  <c r="F1108" i="1"/>
  <c r="H1108" i="1" s="1"/>
  <c r="E1109" i="1"/>
  <c r="F1109" i="1"/>
  <c r="H1109" i="1" s="1"/>
  <c r="E1110" i="1"/>
  <c r="F1110" i="1"/>
  <c r="H1110" i="1" s="1"/>
  <c r="E1111" i="1"/>
  <c r="F1111" i="1"/>
  <c r="H1111" i="1" s="1"/>
  <c r="E1112" i="1"/>
  <c r="F1112" i="1"/>
  <c r="H1112" i="1" s="1"/>
  <c r="E1113" i="1"/>
  <c r="F1113" i="1"/>
  <c r="H1113" i="1" s="1"/>
  <c r="E1114" i="1"/>
  <c r="F1114" i="1"/>
  <c r="H1114" i="1" s="1"/>
  <c r="E1115" i="1"/>
  <c r="F1115" i="1"/>
  <c r="H1115" i="1" s="1"/>
  <c r="E1116" i="1"/>
  <c r="F1116" i="1"/>
  <c r="H1116" i="1" s="1"/>
  <c r="E1117" i="1"/>
  <c r="F1117" i="1"/>
  <c r="H1117" i="1" s="1"/>
  <c r="E1118" i="1"/>
  <c r="F1118" i="1"/>
  <c r="H1118" i="1" s="1"/>
  <c r="E1119" i="1"/>
  <c r="F1119" i="1"/>
  <c r="H1119" i="1" s="1"/>
  <c r="E1120" i="1"/>
  <c r="F1120" i="1"/>
  <c r="H1120" i="1" s="1"/>
  <c r="E1121" i="1"/>
  <c r="F1121" i="1"/>
  <c r="H1121" i="1" s="1"/>
  <c r="E1122" i="1"/>
  <c r="F1122" i="1"/>
  <c r="H1122" i="1" s="1"/>
  <c r="E1123" i="1"/>
  <c r="F1123" i="1"/>
  <c r="H1123" i="1" s="1"/>
  <c r="E1124" i="1"/>
  <c r="F1124" i="1"/>
  <c r="H1124" i="1" s="1"/>
  <c r="E1125" i="1"/>
  <c r="F1125" i="1"/>
  <c r="H1125" i="1" s="1"/>
  <c r="E1126" i="1"/>
  <c r="F1126" i="1"/>
  <c r="H1126" i="1" s="1"/>
  <c r="E1127" i="1"/>
  <c r="F1127" i="1"/>
  <c r="H1127" i="1" s="1"/>
  <c r="E1128" i="1"/>
  <c r="F1128" i="1"/>
  <c r="H1128" i="1" s="1"/>
  <c r="E1129" i="1"/>
  <c r="F1129" i="1"/>
  <c r="H1129" i="1" s="1"/>
  <c r="E1130" i="1"/>
  <c r="F1130" i="1"/>
  <c r="H1130" i="1" s="1"/>
  <c r="E1131" i="1"/>
  <c r="F1131" i="1"/>
  <c r="H1131" i="1" s="1"/>
  <c r="E1132" i="1"/>
  <c r="F1132" i="1"/>
  <c r="H1132" i="1" s="1"/>
  <c r="E1133" i="1"/>
  <c r="F1133" i="1"/>
  <c r="H1133" i="1" s="1"/>
  <c r="E1134" i="1"/>
  <c r="F1134" i="1"/>
  <c r="H1134" i="1" s="1"/>
  <c r="E1135" i="1"/>
  <c r="F1135" i="1"/>
  <c r="H1135" i="1" s="1"/>
  <c r="E1136" i="1"/>
  <c r="F1136" i="1"/>
  <c r="H1136" i="1" s="1"/>
  <c r="E1137" i="1"/>
  <c r="F1137" i="1"/>
  <c r="H1137" i="1" s="1"/>
  <c r="E1138" i="1"/>
  <c r="F1138" i="1"/>
  <c r="H1138" i="1" s="1"/>
  <c r="E1139" i="1"/>
  <c r="F1139" i="1"/>
  <c r="H1139" i="1" s="1"/>
  <c r="E1140" i="1"/>
  <c r="F1140" i="1"/>
  <c r="H1140" i="1" s="1"/>
  <c r="E1141" i="1"/>
  <c r="F1141" i="1"/>
  <c r="H1141" i="1" s="1"/>
  <c r="E1142" i="1"/>
  <c r="F1142" i="1"/>
  <c r="H1142" i="1" s="1"/>
  <c r="E1143" i="1"/>
  <c r="F1143" i="1"/>
  <c r="H1143" i="1" s="1"/>
  <c r="E1144" i="1"/>
  <c r="F1144" i="1"/>
  <c r="H1144" i="1" s="1"/>
  <c r="E1145" i="1"/>
  <c r="F1145" i="1"/>
  <c r="H1145" i="1" s="1"/>
  <c r="E1146" i="1"/>
  <c r="F1146" i="1"/>
  <c r="H1146" i="1" s="1"/>
  <c r="E1147" i="1"/>
  <c r="F1147" i="1"/>
  <c r="H1147" i="1" s="1"/>
  <c r="E1148" i="1"/>
  <c r="F1148" i="1"/>
  <c r="H1148" i="1" s="1"/>
  <c r="E1149" i="1"/>
  <c r="F1149" i="1"/>
  <c r="H1149" i="1" s="1"/>
  <c r="E1150" i="1"/>
  <c r="F1150" i="1"/>
  <c r="H1150" i="1" s="1"/>
  <c r="E1151" i="1"/>
  <c r="F1151" i="1"/>
  <c r="H1151" i="1" s="1"/>
  <c r="E1152" i="1"/>
  <c r="F1152" i="1"/>
  <c r="H1152" i="1" s="1"/>
  <c r="E1153" i="1"/>
  <c r="F1153" i="1"/>
  <c r="H1153" i="1" s="1"/>
  <c r="E1154" i="1"/>
  <c r="F1154" i="1"/>
  <c r="H1154" i="1" s="1"/>
  <c r="E1155" i="1"/>
  <c r="F1155" i="1"/>
  <c r="H1155" i="1" s="1"/>
  <c r="E1156" i="1"/>
  <c r="F1156" i="1"/>
  <c r="H1156" i="1" s="1"/>
  <c r="E1157" i="1"/>
  <c r="F1157" i="1"/>
  <c r="H1157" i="1" s="1"/>
  <c r="E1158" i="1"/>
  <c r="F1158" i="1"/>
  <c r="H1158" i="1" s="1"/>
  <c r="E1159" i="1"/>
  <c r="F1159" i="1"/>
  <c r="H1159" i="1" s="1"/>
  <c r="E1160" i="1"/>
  <c r="F1160" i="1"/>
  <c r="H1160" i="1" s="1"/>
  <c r="E1161" i="1"/>
  <c r="F1161" i="1"/>
  <c r="H1161" i="1" s="1"/>
  <c r="E1162" i="1"/>
  <c r="F1162" i="1"/>
  <c r="H1162" i="1" s="1"/>
  <c r="E1163" i="1"/>
  <c r="F1163" i="1"/>
  <c r="H1163" i="1" s="1"/>
  <c r="E1164" i="1"/>
  <c r="F1164" i="1"/>
  <c r="H1164" i="1" s="1"/>
  <c r="E1165" i="1"/>
  <c r="F1165" i="1"/>
  <c r="H1165" i="1" s="1"/>
  <c r="E1166" i="1"/>
  <c r="F1166" i="1"/>
  <c r="H1166" i="1" s="1"/>
  <c r="E1167" i="1"/>
  <c r="F1167" i="1"/>
  <c r="H1167" i="1" s="1"/>
  <c r="E1168" i="1"/>
  <c r="F1168" i="1"/>
  <c r="H1168" i="1" s="1"/>
  <c r="E1169" i="1"/>
  <c r="F1169" i="1"/>
  <c r="H1169" i="1" s="1"/>
  <c r="E1170" i="1"/>
  <c r="F1170" i="1"/>
  <c r="H1170" i="1" s="1"/>
  <c r="E1171" i="1"/>
  <c r="F1171" i="1"/>
  <c r="H1171" i="1" s="1"/>
  <c r="E1172" i="1"/>
  <c r="F1172" i="1"/>
  <c r="H1172" i="1" s="1"/>
  <c r="E1173" i="1"/>
  <c r="F1173" i="1"/>
  <c r="H1173" i="1" s="1"/>
  <c r="E1174" i="1"/>
  <c r="F1174" i="1"/>
  <c r="H1174" i="1" s="1"/>
  <c r="E1175" i="1"/>
  <c r="F1175" i="1"/>
  <c r="H1175" i="1" s="1"/>
  <c r="E1176" i="1"/>
  <c r="F1176" i="1"/>
  <c r="H1176" i="1" s="1"/>
  <c r="E1177" i="1"/>
  <c r="F1177" i="1"/>
  <c r="H1177" i="1" s="1"/>
  <c r="E1178" i="1"/>
  <c r="F1178" i="1"/>
  <c r="H1178" i="1" s="1"/>
  <c r="E1179" i="1"/>
  <c r="F1179" i="1"/>
  <c r="H1179" i="1" s="1"/>
  <c r="E1180" i="1"/>
  <c r="F1180" i="1"/>
  <c r="H1180" i="1" s="1"/>
  <c r="E1181" i="1"/>
  <c r="F1181" i="1"/>
  <c r="H1181" i="1" s="1"/>
  <c r="E1182" i="1"/>
  <c r="F1182" i="1"/>
  <c r="H1182" i="1" s="1"/>
  <c r="E1183" i="1"/>
  <c r="F1183" i="1"/>
  <c r="H1183" i="1" s="1"/>
  <c r="E1184" i="1"/>
  <c r="F1184" i="1"/>
  <c r="H1184" i="1" s="1"/>
  <c r="E1185" i="1"/>
  <c r="F1185" i="1"/>
  <c r="H1185" i="1" s="1"/>
  <c r="E1186" i="1"/>
  <c r="F1186" i="1"/>
  <c r="H1186" i="1" s="1"/>
  <c r="E1187" i="1"/>
  <c r="F1187" i="1"/>
  <c r="H1187" i="1" s="1"/>
  <c r="E1188" i="1"/>
  <c r="F1188" i="1"/>
  <c r="H1188" i="1" s="1"/>
  <c r="E1189" i="1"/>
  <c r="F1189" i="1"/>
  <c r="H1189" i="1" s="1"/>
  <c r="E1190" i="1"/>
  <c r="F1190" i="1"/>
  <c r="H1190" i="1" s="1"/>
  <c r="E1191" i="1"/>
  <c r="F1191" i="1"/>
  <c r="H1191" i="1" s="1"/>
  <c r="E1192" i="1"/>
  <c r="F1192" i="1"/>
  <c r="H1192" i="1" s="1"/>
  <c r="E1193" i="1"/>
  <c r="F1193" i="1"/>
  <c r="H1193" i="1" s="1"/>
  <c r="E1194" i="1"/>
  <c r="F1194" i="1"/>
  <c r="H1194" i="1" s="1"/>
  <c r="E1195" i="1"/>
  <c r="F1195" i="1"/>
  <c r="H1195" i="1" s="1"/>
  <c r="E1196" i="1"/>
  <c r="F1196" i="1"/>
  <c r="H1196" i="1" s="1"/>
  <c r="E1197" i="1"/>
  <c r="F1197" i="1"/>
  <c r="H1197" i="1" s="1"/>
  <c r="E1198" i="1"/>
  <c r="F1198" i="1"/>
  <c r="H1198" i="1" s="1"/>
  <c r="E1199" i="1"/>
  <c r="F1199" i="1"/>
  <c r="H1199" i="1" s="1"/>
  <c r="E1200" i="1"/>
  <c r="F1200" i="1"/>
  <c r="H1200" i="1" s="1"/>
  <c r="E1201" i="1"/>
  <c r="F1201" i="1"/>
  <c r="H1201" i="1" s="1"/>
  <c r="E1202" i="1"/>
  <c r="F1202" i="1"/>
  <c r="H1202" i="1" s="1"/>
  <c r="E1203" i="1"/>
  <c r="F1203" i="1"/>
  <c r="H1203" i="1" s="1"/>
  <c r="E1204" i="1"/>
  <c r="F1204" i="1"/>
  <c r="H1204" i="1" s="1"/>
  <c r="E1205" i="1"/>
  <c r="F1205" i="1"/>
  <c r="H1205" i="1" s="1"/>
  <c r="E1206" i="1"/>
  <c r="F1206" i="1"/>
  <c r="H1206" i="1" s="1"/>
  <c r="E1207" i="1"/>
  <c r="F1207" i="1"/>
  <c r="H1207" i="1" s="1"/>
  <c r="E1208" i="1"/>
  <c r="F1208" i="1"/>
  <c r="H1208" i="1" s="1"/>
  <c r="E1209" i="1"/>
  <c r="F1209" i="1"/>
  <c r="H1209" i="1" s="1"/>
  <c r="E1210" i="1"/>
  <c r="F1210" i="1"/>
  <c r="H1210" i="1" s="1"/>
  <c r="E1211" i="1"/>
  <c r="F1211" i="1"/>
  <c r="H1211" i="1" s="1"/>
  <c r="E1212" i="1"/>
  <c r="F1212" i="1"/>
  <c r="H1212" i="1" s="1"/>
  <c r="E1213" i="1"/>
  <c r="F1213" i="1"/>
  <c r="H1213" i="1" s="1"/>
  <c r="E1214" i="1"/>
  <c r="F1214" i="1"/>
  <c r="H1214" i="1" s="1"/>
  <c r="E1215" i="1"/>
  <c r="F1215" i="1"/>
  <c r="H1215" i="1" s="1"/>
  <c r="E1216" i="1"/>
  <c r="F1216" i="1"/>
  <c r="H1216" i="1" s="1"/>
  <c r="E1217" i="1"/>
  <c r="F1217" i="1"/>
  <c r="H1217" i="1" s="1"/>
  <c r="E1218" i="1"/>
  <c r="F1218" i="1"/>
  <c r="H1218" i="1" s="1"/>
  <c r="E1219" i="1"/>
  <c r="F1219" i="1"/>
  <c r="H1219" i="1" s="1"/>
  <c r="E1220" i="1"/>
  <c r="F1220" i="1"/>
  <c r="H1220" i="1" s="1"/>
  <c r="E1221" i="1"/>
  <c r="F1221" i="1"/>
  <c r="H1221" i="1" s="1"/>
  <c r="E1222" i="1"/>
  <c r="F1222" i="1"/>
  <c r="H1222" i="1" s="1"/>
  <c r="E1223" i="1"/>
  <c r="F1223" i="1"/>
  <c r="H1223" i="1" s="1"/>
  <c r="E1224" i="1"/>
  <c r="F1224" i="1"/>
  <c r="H1224" i="1" s="1"/>
  <c r="E1225" i="1"/>
  <c r="F1225" i="1"/>
  <c r="H1225" i="1" s="1"/>
  <c r="E1226" i="1"/>
  <c r="F1226" i="1"/>
  <c r="H1226" i="1" s="1"/>
  <c r="E1227" i="1"/>
  <c r="F1227" i="1"/>
  <c r="H1227" i="1" s="1"/>
  <c r="E1228" i="1"/>
  <c r="F1228" i="1"/>
  <c r="H1228" i="1" s="1"/>
  <c r="E1229" i="1"/>
  <c r="F1229" i="1"/>
  <c r="H1229" i="1" s="1"/>
  <c r="E1230" i="1"/>
  <c r="F1230" i="1"/>
  <c r="H1230" i="1" s="1"/>
  <c r="E1231" i="1"/>
  <c r="F1231" i="1"/>
  <c r="H1231" i="1" s="1"/>
  <c r="E1232" i="1"/>
  <c r="F1232" i="1"/>
  <c r="H1232" i="1" s="1"/>
  <c r="E1233" i="1"/>
  <c r="F1233" i="1"/>
  <c r="H1233" i="1" s="1"/>
  <c r="E1234" i="1"/>
  <c r="F1234" i="1"/>
  <c r="H1234" i="1" s="1"/>
  <c r="E1235" i="1"/>
  <c r="F1235" i="1"/>
  <c r="H1235" i="1" s="1"/>
  <c r="E1236" i="1"/>
  <c r="F1236" i="1"/>
  <c r="H1236" i="1" s="1"/>
  <c r="E1237" i="1"/>
  <c r="F1237" i="1"/>
  <c r="H1237" i="1" s="1"/>
  <c r="E1238" i="1"/>
  <c r="F1238" i="1"/>
  <c r="H1238" i="1" s="1"/>
  <c r="E1239" i="1"/>
  <c r="F1239" i="1"/>
  <c r="H1239" i="1" s="1"/>
  <c r="E1240" i="1"/>
  <c r="F1240" i="1"/>
  <c r="H1240" i="1" s="1"/>
  <c r="E1241" i="1"/>
  <c r="F1241" i="1"/>
  <c r="H1241" i="1" s="1"/>
  <c r="E1242" i="1"/>
  <c r="F1242" i="1"/>
  <c r="H1242" i="1" s="1"/>
  <c r="E1243" i="1"/>
  <c r="F1243" i="1"/>
  <c r="H1243" i="1" s="1"/>
  <c r="E1244" i="1"/>
  <c r="F1244" i="1"/>
  <c r="H1244" i="1" s="1"/>
  <c r="E1245" i="1"/>
  <c r="F1245" i="1"/>
  <c r="H1245" i="1" s="1"/>
  <c r="E1246" i="1"/>
  <c r="F1246" i="1"/>
  <c r="H1246" i="1" s="1"/>
  <c r="E1247" i="1"/>
  <c r="F1247" i="1"/>
  <c r="H1247" i="1" s="1"/>
  <c r="E1248" i="1"/>
  <c r="F1248" i="1"/>
  <c r="H1248" i="1" s="1"/>
  <c r="E1249" i="1"/>
  <c r="F1249" i="1"/>
  <c r="H1249" i="1" s="1"/>
  <c r="E1250" i="1"/>
  <c r="F1250" i="1"/>
  <c r="H1250" i="1" s="1"/>
  <c r="E1251" i="1"/>
  <c r="F1251" i="1"/>
  <c r="H1251" i="1" s="1"/>
  <c r="E1252" i="1"/>
  <c r="F1252" i="1"/>
  <c r="H1252" i="1" s="1"/>
  <c r="E1253" i="1"/>
  <c r="F1253" i="1"/>
  <c r="H1253" i="1" s="1"/>
  <c r="E1254" i="1"/>
  <c r="F1254" i="1"/>
  <c r="H1254" i="1" s="1"/>
  <c r="E1255" i="1"/>
  <c r="F1255" i="1"/>
  <c r="H1255" i="1" s="1"/>
  <c r="E1256" i="1"/>
  <c r="F1256" i="1"/>
  <c r="H1256" i="1" s="1"/>
  <c r="E1257" i="1"/>
  <c r="F1257" i="1"/>
  <c r="H1257" i="1" s="1"/>
  <c r="E1258" i="1"/>
  <c r="F1258" i="1"/>
  <c r="H1258" i="1" s="1"/>
  <c r="E1259" i="1"/>
  <c r="F1259" i="1"/>
  <c r="H1259" i="1" s="1"/>
  <c r="E1260" i="1"/>
  <c r="F1260" i="1"/>
  <c r="H1260" i="1" s="1"/>
  <c r="E1261" i="1"/>
  <c r="F1261" i="1"/>
  <c r="H1261" i="1" s="1"/>
  <c r="E1262" i="1"/>
  <c r="F1262" i="1"/>
  <c r="H1262" i="1" s="1"/>
  <c r="E1263" i="1"/>
  <c r="F1263" i="1"/>
  <c r="H1263" i="1" s="1"/>
  <c r="E1264" i="1"/>
  <c r="F1264" i="1"/>
  <c r="H1264" i="1" s="1"/>
  <c r="E1265" i="1"/>
  <c r="F1265" i="1"/>
  <c r="H1265" i="1" s="1"/>
  <c r="E1266" i="1"/>
  <c r="F1266" i="1"/>
  <c r="H1266" i="1" s="1"/>
  <c r="E1267" i="1"/>
  <c r="F1267" i="1"/>
  <c r="H1267" i="1" s="1"/>
  <c r="E1268" i="1"/>
  <c r="F1268" i="1"/>
  <c r="H1268" i="1" s="1"/>
  <c r="E1269" i="1"/>
  <c r="F1269" i="1"/>
  <c r="H1269" i="1" s="1"/>
  <c r="E1270" i="1"/>
  <c r="F1270" i="1"/>
  <c r="H1270" i="1" s="1"/>
  <c r="E1271" i="1"/>
  <c r="F1271" i="1"/>
  <c r="H1271" i="1" s="1"/>
  <c r="E1272" i="1"/>
  <c r="F1272" i="1"/>
  <c r="H1272" i="1" s="1"/>
  <c r="E1273" i="1"/>
  <c r="F1273" i="1"/>
  <c r="H1273" i="1" s="1"/>
  <c r="E1274" i="1"/>
  <c r="F1274" i="1"/>
  <c r="H1274" i="1" s="1"/>
  <c r="E1275" i="1"/>
  <c r="F1275" i="1"/>
  <c r="H1275" i="1" s="1"/>
  <c r="E1276" i="1"/>
  <c r="F1276" i="1"/>
  <c r="H1276" i="1" s="1"/>
  <c r="E1277" i="1"/>
  <c r="F1277" i="1"/>
  <c r="H1277" i="1" s="1"/>
  <c r="E1278" i="1"/>
  <c r="F1278" i="1"/>
  <c r="H1278" i="1" s="1"/>
  <c r="E1279" i="1"/>
  <c r="F1279" i="1"/>
  <c r="H1279" i="1" s="1"/>
  <c r="E1280" i="1"/>
  <c r="F1280" i="1"/>
  <c r="H1280" i="1" s="1"/>
  <c r="E1281" i="1"/>
  <c r="F1281" i="1"/>
  <c r="H1281" i="1" s="1"/>
  <c r="E1282" i="1"/>
  <c r="F1282" i="1"/>
  <c r="H1282" i="1" s="1"/>
  <c r="E1283" i="1"/>
  <c r="F1283" i="1"/>
  <c r="H1283" i="1" s="1"/>
  <c r="E1284" i="1"/>
  <c r="F1284" i="1"/>
  <c r="H1284" i="1" s="1"/>
  <c r="E1285" i="1"/>
  <c r="F1285" i="1"/>
  <c r="H1285" i="1" s="1"/>
  <c r="E1286" i="1"/>
  <c r="F1286" i="1"/>
  <c r="H1286" i="1" s="1"/>
  <c r="E1287" i="1"/>
  <c r="F1287" i="1"/>
  <c r="H1287" i="1" s="1"/>
  <c r="E1288" i="1"/>
  <c r="F1288" i="1"/>
  <c r="H1288" i="1" s="1"/>
  <c r="E1289" i="1"/>
  <c r="F1289" i="1"/>
  <c r="H1289" i="1" s="1"/>
  <c r="E1290" i="1"/>
  <c r="F1290" i="1"/>
  <c r="H1290" i="1" s="1"/>
  <c r="E1291" i="1"/>
  <c r="F1291" i="1"/>
  <c r="H1291" i="1" s="1"/>
  <c r="E1292" i="1"/>
  <c r="F1292" i="1"/>
  <c r="H1292" i="1" s="1"/>
  <c r="E1293" i="1"/>
  <c r="F1293" i="1"/>
  <c r="H1293" i="1" s="1"/>
  <c r="E1294" i="1"/>
  <c r="F1294" i="1"/>
  <c r="H1294" i="1" s="1"/>
  <c r="E1295" i="1"/>
  <c r="F1295" i="1"/>
  <c r="H1295" i="1" s="1"/>
  <c r="E1296" i="1"/>
  <c r="F1296" i="1"/>
  <c r="H1296" i="1" s="1"/>
  <c r="E1297" i="1"/>
  <c r="F1297" i="1"/>
  <c r="H1297" i="1" s="1"/>
  <c r="E1298" i="1"/>
  <c r="F1298" i="1"/>
  <c r="H1298" i="1" s="1"/>
  <c r="E1299" i="1"/>
  <c r="F1299" i="1"/>
  <c r="H1299" i="1" s="1"/>
  <c r="E1300" i="1"/>
  <c r="F1300" i="1"/>
  <c r="H1300" i="1" s="1"/>
  <c r="E1301" i="1"/>
  <c r="F1301" i="1"/>
  <c r="H1301" i="1" s="1"/>
  <c r="E1302" i="1"/>
  <c r="F1302" i="1"/>
  <c r="H1302" i="1" s="1"/>
  <c r="E1303" i="1"/>
  <c r="F1303" i="1"/>
  <c r="H1303" i="1" s="1"/>
  <c r="E1304" i="1"/>
  <c r="F1304" i="1"/>
  <c r="H1304" i="1" s="1"/>
  <c r="E1305" i="1"/>
  <c r="F1305" i="1"/>
  <c r="H1305" i="1" s="1"/>
  <c r="E1306" i="1"/>
  <c r="F1306" i="1"/>
  <c r="H1306" i="1" s="1"/>
  <c r="E1307" i="1"/>
  <c r="F1307" i="1"/>
  <c r="H1307" i="1" s="1"/>
  <c r="E1308" i="1"/>
  <c r="F1308" i="1"/>
  <c r="H1308" i="1" s="1"/>
  <c r="E1309" i="1"/>
  <c r="F1309" i="1"/>
  <c r="H1309" i="1" s="1"/>
  <c r="E1310" i="1"/>
  <c r="F1310" i="1"/>
  <c r="H1310" i="1" s="1"/>
  <c r="E1311" i="1"/>
  <c r="F1311" i="1"/>
  <c r="H1311" i="1" s="1"/>
  <c r="E1312" i="1"/>
  <c r="F1312" i="1"/>
  <c r="H1312" i="1" s="1"/>
  <c r="E1313" i="1"/>
  <c r="F1313" i="1"/>
  <c r="H1313" i="1" s="1"/>
  <c r="E1314" i="1"/>
  <c r="F1314" i="1"/>
  <c r="H1314" i="1" s="1"/>
  <c r="E1315" i="1"/>
  <c r="F1315" i="1"/>
  <c r="H1315" i="1" s="1"/>
  <c r="E1316" i="1"/>
  <c r="F1316" i="1"/>
  <c r="H1316" i="1" s="1"/>
  <c r="E1317" i="1"/>
  <c r="F1317" i="1"/>
  <c r="H1317" i="1" s="1"/>
  <c r="E1318" i="1"/>
  <c r="F1318" i="1"/>
  <c r="H1318" i="1" s="1"/>
  <c r="F3" i="1"/>
  <c r="H3" i="1" s="1"/>
  <c r="E3" i="1"/>
  <c r="I1313" i="1" l="1"/>
  <c r="J1313" i="1" s="1"/>
  <c r="I1305" i="1"/>
  <c r="J1305" i="1" s="1"/>
  <c r="I1297" i="1"/>
  <c r="J1297" i="1" s="1"/>
  <c r="I1289" i="1"/>
  <c r="J1289" i="1" s="1"/>
  <c r="I1273" i="1"/>
  <c r="J1273" i="1" s="1"/>
  <c r="I1265" i="1"/>
  <c r="J1265" i="1" s="1"/>
  <c r="I1257" i="1"/>
  <c r="J1257" i="1" s="1"/>
  <c r="I1241" i="1"/>
  <c r="J1241" i="1" s="1"/>
  <c r="I1225" i="1"/>
  <c r="J1225" i="1" s="1"/>
  <c r="I1217" i="1"/>
  <c r="J1217" i="1" s="1"/>
  <c r="I1209" i="1"/>
  <c r="J1209" i="1" s="1"/>
  <c r="I1201" i="1"/>
  <c r="J1201" i="1" s="1"/>
  <c r="I1193" i="1"/>
  <c r="J1193" i="1" s="1"/>
  <c r="I1177" i="1"/>
  <c r="J1177" i="1" s="1"/>
  <c r="I1161" i="1"/>
  <c r="J1161" i="1" s="1"/>
  <c r="I1145" i="1"/>
  <c r="J1145" i="1" s="1"/>
  <c r="I677" i="1"/>
  <c r="J677" i="1" s="1"/>
  <c r="I653" i="1"/>
  <c r="J653" i="1" s="1"/>
  <c r="I493" i="1"/>
  <c r="J493" i="1" s="1"/>
  <c r="I481" i="1"/>
  <c r="J481" i="1" s="1"/>
  <c r="I449" i="1"/>
  <c r="J449" i="1" s="1"/>
  <c r="I429" i="1"/>
  <c r="J429" i="1" s="1"/>
  <c r="I417" i="1"/>
  <c r="J417" i="1" s="1"/>
  <c r="I397" i="1"/>
  <c r="J397" i="1" s="1"/>
  <c r="I353" i="1"/>
  <c r="J353" i="1" s="1"/>
  <c r="I337" i="1"/>
  <c r="J337" i="1" s="1"/>
  <c r="I321" i="1"/>
  <c r="J321" i="1" s="1"/>
  <c r="I305" i="1"/>
  <c r="J305" i="1" s="1"/>
  <c r="I289" i="1"/>
  <c r="J289" i="1" s="1"/>
  <c r="I281" i="1"/>
  <c r="J281" i="1" s="1"/>
  <c r="I273" i="1"/>
  <c r="J273" i="1" s="1"/>
  <c r="I249" i="1"/>
  <c r="J249" i="1" s="1"/>
  <c r="I217" i="1"/>
  <c r="J217" i="1" s="1"/>
  <c r="I209" i="1"/>
  <c r="J209" i="1" s="1"/>
  <c r="I177" i="1"/>
  <c r="J177" i="1" s="1"/>
  <c r="I169" i="1"/>
  <c r="J169" i="1" s="1"/>
  <c r="I161" i="1"/>
  <c r="J161" i="1" s="1"/>
  <c r="I157" i="1"/>
  <c r="J157" i="1" s="1"/>
  <c r="I129" i="1"/>
  <c r="J129" i="1" s="1"/>
  <c r="I113" i="1"/>
  <c r="J113" i="1" s="1"/>
  <c r="I109" i="1"/>
  <c r="J109" i="1" s="1"/>
  <c r="I97" i="1"/>
  <c r="J97" i="1" s="1"/>
  <c r="I93" i="1"/>
  <c r="J93" i="1" s="1"/>
  <c r="I89" i="1"/>
  <c r="J89" i="1" s="1"/>
  <c r="I81" i="1"/>
  <c r="J81" i="1" s="1"/>
  <c r="I77" i="1"/>
  <c r="J77" i="1" s="1"/>
  <c r="I65" i="1"/>
  <c r="J65" i="1" s="1"/>
  <c r="I61" i="1"/>
  <c r="J61" i="1" s="1"/>
  <c r="I192" i="1"/>
  <c r="J192" i="1" s="1"/>
  <c r="I1303" i="1"/>
  <c r="J1303" i="1" s="1"/>
  <c r="I1283" i="1"/>
  <c r="J1283" i="1" s="1"/>
  <c r="I1267" i="1"/>
  <c r="J1267" i="1" s="1"/>
  <c r="I1231" i="1"/>
  <c r="J1231" i="1" s="1"/>
  <c r="I1215" i="1"/>
  <c r="J1215" i="1" s="1"/>
  <c r="I1143" i="1"/>
  <c r="J1143" i="1" s="1"/>
  <c r="I1047" i="1"/>
  <c r="J1047" i="1" s="1"/>
  <c r="I815" i="1"/>
  <c r="J815" i="1" s="1"/>
  <c r="I775" i="1"/>
  <c r="J775" i="1" s="1"/>
  <c r="I735" i="1"/>
  <c r="J735" i="1" s="1"/>
  <c r="I715" i="1"/>
  <c r="J715" i="1" s="1"/>
  <c r="I655" i="1"/>
  <c r="J655" i="1" s="1"/>
  <c r="I615" i="1"/>
  <c r="J615" i="1" s="1"/>
  <c r="I547" i="1"/>
  <c r="J547" i="1" s="1"/>
  <c r="I527" i="1"/>
  <c r="J527" i="1" s="1"/>
  <c r="I503" i="1"/>
  <c r="J503" i="1" s="1"/>
  <c r="I467" i="1"/>
  <c r="J467" i="1" s="1"/>
  <c r="I375" i="1"/>
  <c r="J375" i="1" s="1"/>
  <c r="I123" i="1"/>
  <c r="J123" i="1" s="1"/>
  <c r="I1311" i="1"/>
  <c r="J1311" i="1" s="1"/>
  <c r="I1271" i="1"/>
  <c r="J1271" i="1" s="1"/>
  <c r="I1207" i="1"/>
  <c r="J1207" i="1" s="1"/>
  <c r="I1179" i="1"/>
  <c r="J1179" i="1" s="1"/>
  <c r="I1139" i="1"/>
  <c r="J1139" i="1" s="1"/>
  <c r="I1119" i="1"/>
  <c r="J1119" i="1" s="1"/>
  <c r="I1051" i="1"/>
  <c r="J1051" i="1" s="1"/>
  <c r="I1027" i="1"/>
  <c r="J1027" i="1" s="1"/>
  <c r="I743" i="1"/>
  <c r="J743" i="1" s="1"/>
  <c r="I711" i="1"/>
  <c r="J711" i="1" s="1"/>
  <c r="I687" i="1"/>
  <c r="J687" i="1" s="1"/>
  <c r="I639" i="1"/>
  <c r="J639" i="1" s="1"/>
  <c r="I591" i="1"/>
  <c r="J591" i="1" s="1"/>
  <c r="I519" i="1"/>
  <c r="J519" i="1" s="1"/>
  <c r="I495" i="1"/>
  <c r="J495" i="1" s="1"/>
  <c r="I475" i="1"/>
  <c r="J475" i="1" s="1"/>
  <c r="I419" i="1"/>
  <c r="J419" i="1" s="1"/>
  <c r="I371" i="1"/>
  <c r="J371" i="1" s="1"/>
  <c r="I315" i="1"/>
  <c r="J315" i="1" s="1"/>
  <c r="I263" i="1"/>
  <c r="J263" i="1" s="1"/>
  <c r="I27" i="1"/>
  <c r="J27" i="1" s="1"/>
  <c r="I1314" i="1"/>
  <c r="J1314" i="1" s="1"/>
  <c r="I1306" i="1"/>
  <c r="J1306" i="1" s="1"/>
  <c r="I1298" i="1"/>
  <c r="J1298" i="1" s="1"/>
  <c r="I1290" i="1"/>
  <c r="J1290" i="1" s="1"/>
  <c r="I1274" i="1"/>
  <c r="J1274" i="1" s="1"/>
  <c r="I1266" i="1"/>
  <c r="J1266" i="1" s="1"/>
  <c r="I1255" i="1"/>
  <c r="J1255" i="1" s="1"/>
  <c r="I1031" i="1"/>
  <c r="J1031" i="1" s="1"/>
  <c r="I791" i="1"/>
  <c r="J791" i="1" s="1"/>
  <c r="I695" i="1"/>
  <c r="J695" i="1" s="1"/>
  <c r="I543" i="1"/>
  <c r="J543" i="1" s="1"/>
  <c r="I279" i="1"/>
  <c r="J279" i="1" s="1"/>
  <c r="I1315" i="1"/>
  <c r="J1315" i="1" s="1"/>
  <c r="I1279" i="1"/>
  <c r="J1279" i="1" s="1"/>
  <c r="I1259" i="1"/>
  <c r="J1259" i="1" s="1"/>
  <c r="I1239" i="1"/>
  <c r="J1239" i="1" s="1"/>
  <c r="I1219" i="1"/>
  <c r="J1219" i="1" s="1"/>
  <c r="I1095" i="1"/>
  <c r="J1095" i="1" s="1"/>
  <c r="I1055" i="1"/>
  <c r="J1055" i="1" s="1"/>
  <c r="I783" i="1"/>
  <c r="J783" i="1" s="1"/>
  <c r="I759" i="1"/>
  <c r="J759" i="1" s="1"/>
  <c r="I727" i="1"/>
  <c r="J727" i="1" s="1"/>
  <c r="I707" i="1"/>
  <c r="J707" i="1" s="1"/>
  <c r="I671" i="1"/>
  <c r="J671" i="1" s="1"/>
  <c r="I607" i="1"/>
  <c r="J607" i="1" s="1"/>
  <c r="I583" i="1"/>
  <c r="J583" i="1" s="1"/>
  <c r="I559" i="1"/>
  <c r="J559" i="1" s="1"/>
  <c r="I539" i="1"/>
  <c r="J539" i="1" s="1"/>
  <c r="I435" i="1"/>
  <c r="J435" i="1" s="1"/>
  <c r="I395" i="1"/>
  <c r="J395" i="1" s="1"/>
  <c r="I303" i="1"/>
  <c r="J303" i="1" s="1"/>
  <c r="I75" i="1"/>
  <c r="J75" i="1" s="1"/>
  <c r="I1079" i="1"/>
  <c r="J1079" i="1" s="1"/>
  <c r="I1243" i="1"/>
  <c r="J1243" i="1" s="1"/>
  <c r="I1203" i="1"/>
  <c r="J1203" i="1" s="1"/>
  <c r="I1175" i="1"/>
  <c r="J1175" i="1" s="1"/>
  <c r="I1123" i="1"/>
  <c r="J1123" i="1" s="1"/>
  <c r="I1099" i="1"/>
  <c r="J1099" i="1" s="1"/>
  <c r="I1059" i="1"/>
  <c r="J1059" i="1" s="1"/>
  <c r="I1019" i="1"/>
  <c r="J1019" i="1" s="1"/>
  <c r="I995" i="1"/>
  <c r="J995" i="1" s="1"/>
  <c r="I955" i="1"/>
  <c r="J955" i="1" s="1"/>
  <c r="I799" i="1"/>
  <c r="J799" i="1" s="1"/>
  <c r="I751" i="1"/>
  <c r="J751" i="1" s="1"/>
  <c r="I719" i="1"/>
  <c r="J719" i="1" s="1"/>
  <c r="I703" i="1"/>
  <c r="J703" i="1" s="1"/>
  <c r="I647" i="1"/>
  <c r="J647" i="1" s="1"/>
  <c r="I623" i="1"/>
  <c r="J623" i="1" s="1"/>
  <c r="I567" i="1"/>
  <c r="J567" i="1" s="1"/>
  <c r="I515" i="1"/>
  <c r="J515" i="1" s="1"/>
  <c r="I483" i="1"/>
  <c r="J483" i="1" s="1"/>
  <c r="I427" i="1"/>
  <c r="J427" i="1" s="1"/>
  <c r="I211" i="1"/>
  <c r="J211" i="1" s="1"/>
  <c r="I179" i="1"/>
  <c r="J179" i="1" s="1"/>
  <c r="I127" i="1"/>
  <c r="J127" i="1" s="1"/>
  <c r="I1288" i="1"/>
  <c r="J1288" i="1" s="1"/>
  <c r="I1250" i="1"/>
  <c r="J1250" i="1" s="1"/>
  <c r="I1234" i="1"/>
  <c r="J1234" i="1" s="1"/>
  <c r="I1202" i="1"/>
  <c r="J1202" i="1" s="1"/>
  <c r="I1194" i="1"/>
  <c r="J1194" i="1" s="1"/>
  <c r="I1186" i="1"/>
  <c r="J1186" i="1" s="1"/>
  <c r="I1178" i="1"/>
  <c r="J1178" i="1" s="1"/>
  <c r="I1170" i="1"/>
  <c r="J1170" i="1" s="1"/>
  <c r="I1138" i="1"/>
  <c r="J1138" i="1" s="1"/>
  <c r="I1130" i="1"/>
  <c r="J1130" i="1" s="1"/>
  <c r="I1122" i="1"/>
  <c r="J1122" i="1" s="1"/>
  <c r="I1114" i="1"/>
  <c r="J1114" i="1" s="1"/>
  <c r="I1106" i="1"/>
  <c r="J1106" i="1" s="1"/>
  <c r="I1098" i="1"/>
  <c r="J1098" i="1" s="1"/>
  <c r="I1090" i="1"/>
  <c r="J1090" i="1" s="1"/>
  <c r="I1074" i="1"/>
  <c r="J1074" i="1" s="1"/>
  <c r="I1066" i="1"/>
  <c r="J1066" i="1" s="1"/>
  <c r="I1058" i="1"/>
  <c r="J1058" i="1" s="1"/>
  <c r="I1050" i="1"/>
  <c r="J1050" i="1" s="1"/>
  <c r="I1042" i="1"/>
  <c r="J1042" i="1" s="1"/>
  <c r="I1026" i="1"/>
  <c r="J1026" i="1" s="1"/>
  <c r="I1018" i="1"/>
  <c r="J1018" i="1" s="1"/>
  <c r="I1010" i="1"/>
  <c r="J1010" i="1" s="1"/>
  <c r="I970" i="1"/>
  <c r="J970" i="1" s="1"/>
  <c r="I930" i="1"/>
  <c r="J930" i="1" s="1"/>
  <c r="I918" i="1"/>
  <c r="J918" i="1" s="1"/>
  <c r="I906" i="1"/>
  <c r="J906" i="1" s="1"/>
  <c r="I874" i="1"/>
  <c r="J874" i="1" s="1"/>
  <c r="I806" i="1"/>
  <c r="J806" i="1" s="1"/>
  <c r="I790" i="1"/>
  <c r="J790" i="1" s="1"/>
  <c r="I774" i="1"/>
  <c r="J774" i="1" s="1"/>
  <c r="I766" i="1"/>
  <c r="J766" i="1" s="1"/>
  <c r="I758" i="1"/>
  <c r="J758" i="1" s="1"/>
  <c r="I742" i="1"/>
  <c r="J742" i="1" s="1"/>
  <c r="I734" i="1"/>
  <c r="J734" i="1" s="1"/>
  <c r="I726" i="1"/>
  <c r="J726" i="1" s="1"/>
  <c r="I710" i="1"/>
  <c r="J710" i="1" s="1"/>
  <c r="I694" i="1"/>
  <c r="J694" i="1" s="1"/>
  <c r="I678" i="1"/>
  <c r="J678" i="1" s="1"/>
  <c r="I670" i="1"/>
  <c r="J670" i="1" s="1"/>
  <c r="I662" i="1"/>
  <c r="J662" i="1" s="1"/>
  <c r="I638" i="1"/>
  <c r="J638" i="1" s="1"/>
  <c r="I630" i="1"/>
  <c r="J630" i="1" s="1"/>
  <c r="I614" i="1"/>
  <c r="J614" i="1" s="1"/>
  <c r="I598" i="1"/>
  <c r="J598" i="1" s="1"/>
  <c r="I590" i="1"/>
  <c r="J590" i="1" s="1"/>
  <c r="I574" i="1"/>
  <c r="J574" i="1" s="1"/>
  <c r="I566" i="1"/>
  <c r="J566" i="1" s="1"/>
  <c r="I550" i="1"/>
  <c r="J550" i="1" s="1"/>
  <c r="I534" i="1"/>
  <c r="J534" i="1" s="1"/>
  <c r="I518" i="1"/>
  <c r="J518" i="1" s="1"/>
  <c r="I502" i="1"/>
  <c r="J502" i="1" s="1"/>
  <c r="I474" i="1"/>
  <c r="J474" i="1" s="1"/>
  <c r="I442" i="1"/>
  <c r="J442" i="1" s="1"/>
  <c r="I402" i="1"/>
  <c r="J402" i="1" s="1"/>
  <c r="I394" i="1"/>
  <c r="J394" i="1" s="1"/>
  <c r="I386" i="1"/>
  <c r="J386" i="1" s="1"/>
  <c r="I378" i="1"/>
  <c r="J378" i="1" s="1"/>
  <c r="I370" i="1"/>
  <c r="J370" i="1" s="1"/>
  <c r="I362" i="1"/>
  <c r="J362" i="1" s="1"/>
  <c r="I350" i="1"/>
  <c r="J350" i="1" s="1"/>
  <c r="I338" i="1"/>
  <c r="J338" i="1" s="1"/>
  <c r="I322" i="1"/>
  <c r="J322" i="1" s="1"/>
  <c r="I318" i="1"/>
  <c r="J318" i="1" s="1"/>
  <c r="I314" i="1"/>
  <c r="J314" i="1" s="1"/>
  <c r="I310" i="1"/>
  <c r="J310" i="1" s="1"/>
  <c r="I298" i="1"/>
  <c r="J298" i="1" s="1"/>
  <c r="I294" i="1"/>
  <c r="J294" i="1" s="1"/>
  <c r="I290" i="1"/>
  <c r="J290" i="1" s="1"/>
  <c r="I286" i="1"/>
  <c r="J286" i="1" s="1"/>
  <c r="I250" i="1"/>
  <c r="J250" i="1" s="1"/>
  <c r="I242" i="1"/>
  <c r="J242" i="1" s="1"/>
  <c r="I238" i="1"/>
  <c r="J238" i="1" s="1"/>
  <c r="I234" i="1"/>
  <c r="J234" i="1" s="1"/>
  <c r="I226" i="1"/>
  <c r="J226" i="1" s="1"/>
  <c r="I214" i="1"/>
  <c r="J214" i="1" s="1"/>
  <c r="I194" i="1"/>
  <c r="J194" i="1" s="1"/>
  <c r="I186" i="1"/>
  <c r="J186" i="1" s="1"/>
  <c r="I182" i="1"/>
  <c r="J182" i="1" s="1"/>
  <c r="I138" i="1"/>
  <c r="J138" i="1" s="1"/>
  <c r="I118" i="1"/>
  <c r="J118" i="1" s="1"/>
  <c r="I114" i="1"/>
  <c r="J114" i="1" s="1"/>
  <c r="I82" i="1"/>
  <c r="J82" i="1" s="1"/>
  <c r="I74" i="1"/>
  <c r="J74" i="1" s="1"/>
  <c r="I50" i="1"/>
  <c r="J50" i="1" s="1"/>
  <c r="I18" i="1"/>
  <c r="J18" i="1" s="1"/>
  <c r="I1129" i="1"/>
  <c r="J1129" i="1" s="1"/>
  <c r="I1097" i="1"/>
  <c r="J1097" i="1" s="1"/>
  <c r="I1081" i="1"/>
  <c r="J1081" i="1" s="1"/>
  <c r="I1065" i="1"/>
  <c r="J1065" i="1" s="1"/>
  <c r="I1057" i="1"/>
  <c r="J1057" i="1" s="1"/>
  <c r="I1041" i="1"/>
  <c r="J1041" i="1" s="1"/>
  <c r="I1033" i="1"/>
  <c r="J1033" i="1" s="1"/>
  <c r="I1025" i="1"/>
  <c r="J1025" i="1" s="1"/>
  <c r="I1001" i="1"/>
  <c r="J1001" i="1" s="1"/>
  <c r="I985" i="1"/>
  <c r="J985" i="1" s="1"/>
  <c r="I981" i="1"/>
  <c r="J981" i="1" s="1"/>
  <c r="I977" i="1"/>
  <c r="J977" i="1" s="1"/>
  <c r="I949" i="1"/>
  <c r="J949" i="1" s="1"/>
  <c r="I941" i="1"/>
  <c r="J941" i="1" s="1"/>
  <c r="I925" i="1"/>
  <c r="J925" i="1" s="1"/>
  <c r="I917" i="1"/>
  <c r="J917" i="1" s="1"/>
  <c r="I901" i="1"/>
  <c r="J901" i="1" s="1"/>
  <c r="I885" i="1"/>
  <c r="J885" i="1" s="1"/>
  <c r="I869" i="1"/>
  <c r="J869" i="1" s="1"/>
  <c r="I857" i="1"/>
  <c r="J857" i="1" s="1"/>
  <c r="I849" i="1"/>
  <c r="J849" i="1" s="1"/>
  <c r="I829" i="1"/>
  <c r="J829" i="1" s="1"/>
  <c r="I821" i="1"/>
  <c r="J821" i="1" s="1"/>
  <c r="I789" i="1"/>
  <c r="J789" i="1" s="1"/>
  <c r="I749" i="1"/>
  <c r="J749" i="1" s="1"/>
  <c r="I597" i="1"/>
  <c r="J597" i="1" s="1"/>
  <c r="I589" i="1"/>
  <c r="J589" i="1" s="1"/>
  <c r="I53" i="1"/>
  <c r="J53" i="1" s="1"/>
  <c r="I45" i="1"/>
  <c r="J45" i="1" s="1"/>
  <c r="I13" i="1"/>
  <c r="J13" i="1" s="1"/>
  <c r="I1272" i="1"/>
  <c r="J1272" i="1" s="1"/>
  <c r="I1208" i="1"/>
  <c r="J1208" i="1" s="1"/>
  <c r="I1136" i="1"/>
  <c r="J1136" i="1" s="1"/>
  <c r="I1128" i="1"/>
  <c r="J1128" i="1" s="1"/>
  <c r="I1064" i="1"/>
  <c r="J1064" i="1" s="1"/>
  <c r="I1032" i="1"/>
  <c r="J1032" i="1" s="1"/>
  <c r="I1000" i="1"/>
  <c r="J1000" i="1" s="1"/>
  <c r="I980" i="1"/>
  <c r="J980" i="1" s="1"/>
  <c r="I972" i="1"/>
  <c r="J972" i="1" s="1"/>
  <c r="I964" i="1"/>
  <c r="J964" i="1" s="1"/>
  <c r="I956" i="1"/>
  <c r="J956" i="1" s="1"/>
  <c r="I948" i="1"/>
  <c r="J948" i="1" s="1"/>
  <c r="I940" i="1"/>
  <c r="J940" i="1" s="1"/>
  <c r="I932" i="1"/>
  <c r="J932" i="1" s="1"/>
  <c r="I908" i="1"/>
  <c r="J908" i="1" s="1"/>
  <c r="I900" i="1"/>
  <c r="J900" i="1" s="1"/>
  <c r="I892" i="1"/>
  <c r="J892" i="1" s="1"/>
  <c r="I876" i="1"/>
  <c r="J876" i="1" s="1"/>
  <c r="I860" i="1"/>
  <c r="J860" i="1" s="1"/>
  <c r="I852" i="1"/>
  <c r="J852" i="1" s="1"/>
  <c r="I844" i="1"/>
  <c r="J844" i="1" s="1"/>
  <c r="I828" i="1"/>
  <c r="J828" i="1" s="1"/>
  <c r="I816" i="1"/>
  <c r="J816" i="1" s="1"/>
  <c r="I796" i="1"/>
  <c r="J796" i="1" s="1"/>
  <c r="I780" i="1"/>
  <c r="J780" i="1" s="1"/>
  <c r="I756" i="1"/>
  <c r="J756" i="1" s="1"/>
  <c r="I732" i="1"/>
  <c r="J732" i="1" s="1"/>
  <c r="I704" i="1"/>
  <c r="J704" i="1" s="1"/>
  <c r="I700" i="1"/>
  <c r="J700" i="1" s="1"/>
  <c r="I688" i="1"/>
  <c r="J688" i="1" s="1"/>
  <c r="I668" i="1"/>
  <c r="J668" i="1" s="1"/>
  <c r="I624" i="1"/>
  <c r="J624" i="1" s="1"/>
  <c r="I620" i="1"/>
  <c r="J620" i="1" s="1"/>
  <c r="I596" i="1"/>
  <c r="J596" i="1" s="1"/>
  <c r="I588" i="1"/>
  <c r="J588" i="1" s="1"/>
  <c r="I572" i="1"/>
  <c r="J572" i="1" s="1"/>
  <c r="I564" i="1"/>
  <c r="J564" i="1" s="1"/>
  <c r="I556" i="1"/>
  <c r="J556" i="1" s="1"/>
  <c r="I540" i="1"/>
  <c r="J540" i="1" s="1"/>
  <c r="I512" i="1"/>
  <c r="J512" i="1" s="1"/>
  <c r="I508" i="1"/>
  <c r="J508" i="1" s="1"/>
  <c r="I500" i="1"/>
  <c r="J500" i="1" s="1"/>
  <c r="I476" i="1"/>
  <c r="J476" i="1" s="1"/>
  <c r="I464" i="1"/>
  <c r="J464" i="1" s="1"/>
  <c r="I452" i="1"/>
  <c r="J452" i="1" s="1"/>
  <c r="I444" i="1"/>
  <c r="J444" i="1" s="1"/>
  <c r="I436" i="1"/>
  <c r="J436" i="1" s="1"/>
  <c r="I432" i="1"/>
  <c r="J432" i="1" s="1"/>
  <c r="I412" i="1"/>
  <c r="J412" i="1" s="1"/>
  <c r="I400" i="1"/>
  <c r="J400" i="1" s="1"/>
  <c r="I396" i="1"/>
  <c r="J396" i="1" s="1"/>
  <c r="I368" i="1"/>
  <c r="J368" i="1" s="1"/>
  <c r="I360" i="1"/>
  <c r="J360" i="1" s="1"/>
  <c r="I328" i="1"/>
  <c r="J328" i="1" s="1"/>
  <c r="I320" i="1"/>
  <c r="J320" i="1" s="1"/>
  <c r="I288" i="1"/>
  <c r="J288" i="1" s="1"/>
  <c r="I240" i="1"/>
  <c r="J240" i="1" s="1"/>
  <c r="I236" i="1"/>
  <c r="J236" i="1" s="1"/>
  <c r="I168" i="1"/>
  <c r="J168" i="1" s="1"/>
  <c r="I152" i="1"/>
  <c r="J152" i="1" s="1"/>
  <c r="I144" i="1"/>
  <c r="J144" i="1" s="1"/>
  <c r="I100" i="1"/>
  <c r="J100" i="1" s="1"/>
  <c r="I84" i="1"/>
  <c r="J84" i="1" s="1"/>
  <c r="I76" i="1"/>
  <c r="J76" i="1" s="1"/>
  <c r="I68" i="1"/>
  <c r="J68" i="1" s="1"/>
  <c r="I60" i="1"/>
  <c r="J60" i="1" s="1"/>
  <c r="I36" i="1"/>
  <c r="J36" i="1" s="1"/>
  <c r="I28" i="1"/>
  <c r="J28" i="1" s="1"/>
  <c r="I12" i="1"/>
  <c r="J12" i="1" s="1"/>
  <c r="I1248" i="1"/>
  <c r="J1248" i="1" s="1"/>
  <c r="I709" i="1"/>
  <c r="J709" i="1" s="1"/>
  <c r="I811" i="1"/>
  <c r="J811" i="1" s="1"/>
  <c r="I459" i="1"/>
  <c r="J459" i="1" s="1"/>
  <c r="I1312" i="1"/>
  <c r="J1312" i="1" s="1"/>
  <c r="I1295" i="1"/>
  <c r="J1295" i="1" s="1"/>
  <c r="I835" i="1"/>
  <c r="J835" i="1" s="1"/>
  <c r="I757" i="1"/>
  <c r="J757" i="1" s="1"/>
  <c r="I535" i="1"/>
  <c r="J535" i="1" s="1"/>
  <c r="I1256" i="1"/>
  <c r="J1256" i="1" s="1"/>
  <c r="I264" i="1"/>
  <c r="J264" i="1" s="1"/>
  <c r="I1258" i="1"/>
  <c r="J1258" i="1" s="1"/>
  <c r="I565" i="1"/>
  <c r="J565" i="1" s="1"/>
  <c r="I133" i="1"/>
  <c r="J133" i="1" s="1"/>
  <c r="I1210" i="1"/>
  <c r="J1210" i="1" s="1"/>
  <c r="I993" i="1"/>
  <c r="J993" i="1" s="1"/>
  <c r="I982" i="1"/>
  <c r="J982" i="1" s="1"/>
  <c r="I661" i="1"/>
  <c r="J661" i="1" s="1"/>
  <c r="I330" i="1"/>
  <c r="J330" i="1" s="1"/>
  <c r="I259" i="1"/>
  <c r="J259" i="1" s="1"/>
  <c r="I1226" i="1"/>
  <c r="J1226" i="1" s="1"/>
  <c r="I1192" i="1"/>
  <c r="J1192" i="1" s="1"/>
  <c r="I1147" i="1"/>
  <c r="J1147" i="1" s="1"/>
  <c r="I1137" i="1"/>
  <c r="J1137" i="1" s="1"/>
  <c r="I1107" i="1"/>
  <c r="J1107" i="1" s="1"/>
  <c r="I748" i="1"/>
  <c r="J748" i="1" s="1"/>
  <c r="I741" i="1"/>
  <c r="J741" i="1" s="1"/>
  <c r="I686" i="1"/>
  <c r="J686" i="1" s="1"/>
  <c r="I679" i="1"/>
  <c r="J679" i="1" s="1"/>
  <c r="I421" i="1"/>
  <c r="J421" i="1" s="1"/>
  <c r="I202" i="1"/>
  <c r="J202" i="1" s="1"/>
  <c r="I696" i="1"/>
  <c r="J696" i="1" s="1"/>
  <c r="I445" i="1"/>
  <c r="J445" i="1" s="1"/>
  <c r="I146" i="1"/>
  <c r="J146" i="1" s="1"/>
  <c r="I108" i="1"/>
  <c r="J108" i="1" s="1"/>
  <c r="I22" i="1"/>
  <c r="J22" i="1" s="1"/>
  <c r="I1152" i="1"/>
  <c r="J1152" i="1" s="1"/>
  <c r="I1105" i="1"/>
  <c r="J1105" i="1" s="1"/>
  <c r="I468" i="1"/>
  <c r="J468" i="1" s="1"/>
  <c r="I1127" i="1"/>
  <c r="J1127" i="1" s="1"/>
  <c r="I988" i="1"/>
  <c r="J988" i="1" s="1"/>
  <c r="I891" i="1"/>
  <c r="J891" i="1" s="1"/>
  <c r="I731" i="1"/>
  <c r="J731" i="1" s="1"/>
  <c r="I652" i="1"/>
  <c r="J652" i="1" s="1"/>
  <c r="I510" i="1"/>
  <c r="J510" i="1" s="1"/>
  <c r="I223" i="1"/>
  <c r="J223" i="1" s="1"/>
  <c r="I99" i="1"/>
  <c r="J99" i="1" s="1"/>
  <c r="I58" i="1"/>
  <c r="J58" i="1" s="1"/>
  <c r="I685" i="1"/>
  <c r="J685" i="1" s="1"/>
  <c r="I20" i="1"/>
  <c r="J20" i="1" s="1"/>
  <c r="I1280" i="1"/>
  <c r="J1280" i="1" s="1"/>
  <c r="I1224" i="1"/>
  <c r="J1224" i="1" s="1"/>
  <c r="I1075" i="1"/>
  <c r="J1075" i="1" s="1"/>
  <c r="I1015" i="1"/>
  <c r="J1015" i="1" s="1"/>
  <c r="I963" i="1"/>
  <c r="J963" i="1" s="1"/>
  <c r="I866" i="1"/>
  <c r="J866" i="1" s="1"/>
  <c r="I788" i="1"/>
  <c r="J788" i="1" s="1"/>
  <c r="I736" i="1"/>
  <c r="J736" i="1" s="1"/>
  <c r="I717" i="1"/>
  <c r="J717" i="1" s="1"/>
  <c r="I544" i="1"/>
  <c r="J544" i="1" s="1"/>
  <c r="I517" i="1"/>
  <c r="J517" i="1" s="1"/>
  <c r="I457" i="1"/>
  <c r="J457" i="1" s="1"/>
  <c r="I159" i="1"/>
  <c r="J159" i="1" s="1"/>
  <c r="I994" i="1"/>
  <c r="J994" i="1" s="1"/>
  <c r="I1233" i="1"/>
  <c r="J1233" i="1" s="1"/>
  <c r="I1163" i="1"/>
  <c r="J1163" i="1" s="1"/>
  <c r="I654" i="1"/>
  <c r="J654" i="1" s="1"/>
  <c r="I622" i="1"/>
  <c r="J622" i="1" s="1"/>
  <c r="I613" i="1"/>
  <c r="J613" i="1" s="1"/>
  <c r="I404" i="1"/>
  <c r="J404" i="1" s="1"/>
  <c r="I265" i="1"/>
  <c r="J265" i="1" s="1"/>
  <c r="I116" i="1"/>
  <c r="J116" i="1" s="1"/>
  <c r="I558" i="1"/>
  <c r="J558" i="1" s="1"/>
  <c r="I523" i="1"/>
  <c r="J523" i="1" s="1"/>
  <c r="I225" i="1"/>
  <c r="J225" i="1" s="1"/>
  <c r="I166" i="1"/>
  <c r="J166" i="1" s="1"/>
  <c r="I85" i="1"/>
  <c r="J85" i="1" s="1"/>
  <c r="I1112" i="1"/>
  <c r="J1112" i="1" s="1"/>
  <c r="I965" i="1"/>
  <c r="J965" i="1" s="1"/>
  <c r="I752" i="1"/>
  <c r="J752" i="1" s="1"/>
  <c r="I632" i="1"/>
  <c r="J632" i="1" s="1"/>
  <c r="I1299" i="1"/>
  <c r="J1299" i="1" s="1"/>
  <c r="I1195" i="1"/>
  <c r="J1195" i="1" s="1"/>
  <c r="I1169" i="1"/>
  <c r="J1169" i="1" s="1"/>
  <c r="I1154" i="1"/>
  <c r="J1154" i="1" s="1"/>
  <c r="I1034" i="1"/>
  <c r="J1034" i="1" s="1"/>
  <c r="I1002" i="1"/>
  <c r="J1002" i="1" s="1"/>
  <c r="I942" i="1"/>
  <c r="J942" i="1" s="1"/>
  <c r="I834" i="1"/>
  <c r="J834" i="1" s="1"/>
  <c r="I803" i="1"/>
  <c r="J803" i="1" s="1"/>
  <c r="I667" i="1"/>
  <c r="J667" i="1" s="1"/>
  <c r="I358" i="1"/>
  <c r="J358" i="1" s="1"/>
  <c r="I326" i="1"/>
  <c r="J326" i="1" s="1"/>
  <c r="I991" i="1"/>
  <c r="J991" i="1" s="1"/>
  <c r="I1307" i="1"/>
  <c r="J1307" i="1" s="1"/>
  <c r="I1282" i="1"/>
  <c r="J1282" i="1" s="1"/>
  <c r="I1184" i="1"/>
  <c r="J1184" i="1" s="1"/>
  <c r="I877" i="1"/>
  <c r="J877" i="1" s="1"/>
  <c r="I870" i="1"/>
  <c r="J870" i="1" s="1"/>
  <c r="I868" i="1"/>
  <c r="J868" i="1" s="1"/>
  <c r="I728" i="1"/>
  <c r="J728" i="1" s="1"/>
  <c r="I660" i="1"/>
  <c r="J660" i="1" s="1"/>
  <c r="I600" i="1"/>
  <c r="J600" i="1" s="1"/>
  <c r="I536" i="1"/>
  <c r="J536" i="1" s="1"/>
  <c r="I487" i="1"/>
  <c r="J487" i="1" s="1"/>
  <c r="I329" i="1"/>
  <c r="J329" i="1" s="1"/>
  <c r="I235" i="1"/>
  <c r="J235" i="1" s="1"/>
  <c r="I29" i="1"/>
  <c r="J29" i="1" s="1"/>
  <c r="I1242" i="1"/>
  <c r="J1242" i="1" s="1"/>
  <c r="I1073" i="1"/>
  <c r="J1073" i="1" s="1"/>
  <c r="I1281" i="1"/>
  <c r="J1281" i="1" s="1"/>
  <c r="I1251" i="1"/>
  <c r="J1251" i="1" s="1"/>
  <c r="I1191" i="1"/>
  <c r="J1191" i="1" s="1"/>
  <c r="I1040" i="1"/>
  <c r="J1040" i="1" s="1"/>
  <c r="I916" i="1"/>
  <c r="J916" i="1" s="1"/>
  <c r="I913" i="1"/>
  <c r="J913" i="1" s="1"/>
  <c r="I881" i="1"/>
  <c r="J881" i="1" s="1"/>
  <c r="I853" i="1"/>
  <c r="J853" i="1" s="1"/>
  <c r="I846" i="1"/>
  <c r="J846" i="1" s="1"/>
  <c r="I836" i="1"/>
  <c r="J836" i="1" s="1"/>
  <c r="I702" i="1"/>
  <c r="J702" i="1" s="1"/>
  <c r="I603" i="1"/>
  <c r="J603" i="1" s="1"/>
  <c r="I560" i="1"/>
  <c r="J560" i="1" s="1"/>
  <c r="I466" i="1"/>
  <c r="J466" i="1" s="1"/>
  <c r="I125" i="1"/>
  <c r="J125" i="1" s="1"/>
  <c r="I44" i="1"/>
  <c r="J44" i="1" s="1"/>
  <c r="I1072" i="1"/>
  <c r="J1072" i="1" s="1"/>
  <c r="I410" i="1"/>
  <c r="J410" i="1" s="1"/>
  <c r="I962" i="1"/>
  <c r="J962" i="1" s="1"/>
  <c r="I461" i="1"/>
  <c r="J461" i="1" s="1"/>
  <c r="I283" i="1"/>
  <c r="J283" i="1" s="1"/>
  <c r="I814" i="1"/>
  <c r="J814" i="1" s="1"/>
  <c r="I782" i="1"/>
  <c r="J782" i="1" s="1"/>
  <c r="I724" i="1"/>
  <c r="J724" i="1" s="1"/>
  <c r="I480" i="1"/>
  <c r="J480" i="1" s="1"/>
  <c r="I451" i="1"/>
  <c r="J451" i="1" s="1"/>
  <c r="I207" i="1"/>
  <c r="J207" i="1" s="1"/>
  <c r="I1247" i="1"/>
  <c r="J1247" i="1" s="1"/>
  <c r="I989" i="1"/>
  <c r="J989" i="1" s="1"/>
  <c r="I486" i="1"/>
  <c r="J486" i="1" s="1"/>
  <c r="I1249" i="1"/>
  <c r="J1249" i="1" s="1"/>
  <c r="I889" i="1"/>
  <c r="J889" i="1" s="1"/>
  <c r="I800" i="1"/>
  <c r="J800" i="1" s="1"/>
  <c r="I206" i="1"/>
  <c r="J206" i="1" s="1"/>
  <c r="I825" i="1"/>
  <c r="J825" i="1" s="1"/>
  <c r="I568" i="1"/>
  <c r="J568" i="1" s="1"/>
  <c r="I33" i="1"/>
  <c r="J33" i="1" s="1"/>
  <c r="I1296" i="1"/>
  <c r="J1296" i="1" s="1"/>
  <c r="I1240" i="1"/>
  <c r="J1240" i="1" s="1"/>
  <c r="I1227" i="1"/>
  <c r="J1227" i="1" s="1"/>
  <c r="I1200" i="1"/>
  <c r="J1200" i="1" s="1"/>
  <c r="I1155" i="1"/>
  <c r="J1155" i="1" s="1"/>
  <c r="I1153" i="1"/>
  <c r="J1153" i="1" s="1"/>
  <c r="I999" i="1"/>
  <c r="J999" i="1" s="1"/>
  <c r="I950" i="1"/>
  <c r="J950" i="1" s="1"/>
  <c r="I867" i="1"/>
  <c r="J867" i="1" s="1"/>
  <c r="I861" i="1"/>
  <c r="J861" i="1" s="1"/>
  <c r="I606" i="1"/>
  <c r="J606" i="1" s="1"/>
  <c r="I542" i="1"/>
  <c r="J542" i="1" s="1"/>
  <c r="I425" i="1"/>
  <c r="J425" i="1" s="1"/>
  <c r="I411" i="1"/>
  <c r="J411" i="1" s="1"/>
  <c r="I339" i="1"/>
  <c r="J339" i="1" s="1"/>
  <c r="I1167" i="1"/>
  <c r="J1167" i="1" s="1"/>
  <c r="I1082" i="1"/>
  <c r="J1082" i="1" s="1"/>
  <c r="I914" i="1"/>
  <c r="J914" i="1" s="1"/>
  <c r="I739" i="1"/>
  <c r="J739" i="1" s="1"/>
  <c r="I693" i="1"/>
  <c r="J693" i="1" s="1"/>
  <c r="I675" i="1"/>
  <c r="J675" i="1" s="1"/>
  <c r="I640" i="1"/>
  <c r="J640" i="1" s="1"/>
  <c r="I631" i="1"/>
  <c r="J631" i="1" s="1"/>
  <c r="I346" i="1"/>
  <c r="J346" i="1" s="1"/>
  <c r="I297" i="1"/>
  <c r="J297" i="1" s="1"/>
  <c r="I230" i="1"/>
  <c r="J230" i="1" s="1"/>
  <c r="I171" i="1"/>
  <c r="J171" i="1" s="1"/>
  <c r="I154" i="1"/>
  <c r="J154" i="1" s="1"/>
  <c r="I124" i="1"/>
  <c r="J124" i="1" s="1"/>
  <c r="I924" i="1"/>
  <c r="J924" i="1" s="1"/>
  <c r="I619" i="1"/>
  <c r="J619" i="1" s="1"/>
  <c r="I218" i="1"/>
  <c r="J218" i="1" s="1"/>
  <c r="I1144" i="1"/>
  <c r="J1144" i="1" s="1"/>
  <c r="I953" i="1"/>
  <c r="J953" i="1" s="1"/>
  <c r="I854" i="1"/>
  <c r="J854" i="1" s="1"/>
  <c r="I837" i="1"/>
  <c r="J837" i="1" s="1"/>
  <c r="I643" i="1"/>
  <c r="J643" i="1" s="1"/>
  <c r="I621" i="1"/>
  <c r="J621" i="1" s="1"/>
  <c r="I525" i="1"/>
  <c r="J525" i="1" s="1"/>
  <c r="I443" i="1"/>
  <c r="J443" i="1" s="1"/>
  <c r="I1121" i="1"/>
  <c r="J1121" i="1" s="1"/>
  <c r="I1091" i="1"/>
  <c r="J1091" i="1" s="1"/>
  <c r="I1017" i="1"/>
  <c r="J1017" i="1" s="1"/>
  <c r="I850" i="1"/>
  <c r="J850" i="1" s="1"/>
  <c r="I278" i="1"/>
  <c r="J278" i="1" s="1"/>
  <c r="I1131" i="1"/>
  <c r="J1131" i="1" s="1"/>
  <c r="I931" i="1"/>
  <c r="J931" i="1" s="1"/>
  <c r="I716" i="1"/>
  <c r="J716" i="1" s="1"/>
  <c r="I1171" i="1"/>
  <c r="J1171" i="1" s="1"/>
  <c r="I1291" i="1"/>
  <c r="J1291" i="1" s="1"/>
  <c r="I1232" i="1"/>
  <c r="J1232" i="1" s="1"/>
  <c r="I1185" i="1"/>
  <c r="J1185" i="1" s="1"/>
  <c r="I1183" i="1"/>
  <c r="J1183" i="1" s="1"/>
  <c r="I1160" i="1"/>
  <c r="J1160" i="1" s="1"/>
  <c r="I1111" i="1"/>
  <c r="J1111" i="1" s="1"/>
  <c r="I1087" i="1"/>
  <c r="J1087" i="1" s="1"/>
  <c r="I1083" i="1"/>
  <c r="J1083" i="1" s="1"/>
  <c r="I1067" i="1"/>
  <c r="J1067" i="1" s="1"/>
  <c r="I1043" i="1"/>
  <c r="J1043" i="1" s="1"/>
  <c r="I1035" i="1"/>
  <c r="J1035" i="1" s="1"/>
  <c r="I957" i="1"/>
  <c r="J957" i="1" s="1"/>
  <c r="I938" i="1"/>
  <c r="J938" i="1" s="1"/>
  <c r="I842" i="1"/>
  <c r="J842" i="1" s="1"/>
  <c r="I813" i="1"/>
  <c r="J813" i="1" s="1"/>
  <c r="I807" i="1"/>
  <c r="J807" i="1" s="1"/>
  <c r="I795" i="1"/>
  <c r="J795" i="1" s="1"/>
  <c r="I781" i="1"/>
  <c r="J781" i="1" s="1"/>
  <c r="I718" i="1"/>
  <c r="J718" i="1" s="1"/>
  <c r="I683" i="1"/>
  <c r="J683" i="1" s="1"/>
  <c r="I608" i="1"/>
  <c r="J608" i="1" s="1"/>
  <c r="I599" i="1"/>
  <c r="J599" i="1" s="1"/>
  <c r="I576" i="1"/>
  <c r="J576" i="1" s="1"/>
  <c r="I511" i="1"/>
  <c r="J511" i="1" s="1"/>
  <c r="I43" i="1"/>
  <c r="J43" i="1" s="1"/>
  <c r="I1016" i="1"/>
  <c r="J1016" i="1" s="1"/>
  <c r="I933" i="1"/>
  <c r="J933" i="1" s="1"/>
  <c r="I893" i="1"/>
  <c r="J893" i="1" s="1"/>
  <c r="I1287" i="1"/>
  <c r="J1287" i="1" s="1"/>
  <c r="I1275" i="1"/>
  <c r="J1275" i="1" s="1"/>
  <c r="I1264" i="1"/>
  <c r="J1264" i="1" s="1"/>
  <c r="I1235" i="1"/>
  <c r="J1235" i="1" s="1"/>
  <c r="I1218" i="1"/>
  <c r="J1218" i="1" s="1"/>
  <c r="I1211" i="1"/>
  <c r="J1211" i="1" s="1"/>
  <c r="I1187" i="1"/>
  <c r="J1187" i="1" s="1"/>
  <c r="I1176" i="1"/>
  <c r="J1176" i="1" s="1"/>
  <c r="I1159" i="1"/>
  <c r="J1159" i="1" s="1"/>
  <c r="I1113" i="1"/>
  <c r="J1113" i="1" s="1"/>
  <c r="I1104" i="1"/>
  <c r="J1104" i="1" s="1"/>
  <c r="I1089" i="1"/>
  <c r="J1089" i="1" s="1"/>
  <c r="I1049" i="1"/>
  <c r="J1049" i="1" s="1"/>
  <c r="I1011" i="1"/>
  <c r="J1011" i="1" s="1"/>
  <c r="I987" i="1"/>
  <c r="J987" i="1" s="1"/>
  <c r="I973" i="1"/>
  <c r="J973" i="1" s="1"/>
  <c r="I934" i="1"/>
  <c r="J934" i="1" s="1"/>
  <c r="I921" i="1"/>
  <c r="J921" i="1" s="1"/>
  <c r="I909" i="1"/>
  <c r="J909" i="1" s="1"/>
  <c r="I899" i="1"/>
  <c r="J899" i="1" s="1"/>
  <c r="I886" i="1"/>
  <c r="J886" i="1" s="1"/>
  <c r="I884" i="1"/>
  <c r="J884" i="1" s="1"/>
  <c r="I859" i="1"/>
  <c r="J859" i="1" s="1"/>
  <c r="I822" i="1"/>
  <c r="J822" i="1" s="1"/>
  <c r="I798" i="1"/>
  <c r="J798" i="1" s="1"/>
  <c r="I792" i="1"/>
  <c r="J792" i="1" s="1"/>
  <c r="I768" i="1"/>
  <c r="J768" i="1" s="1"/>
  <c r="I750" i="1"/>
  <c r="J750" i="1" s="1"/>
  <c r="I646" i="1"/>
  <c r="J646" i="1" s="1"/>
  <c r="I636" i="1"/>
  <c r="J636" i="1" s="1"/>
  <c r="I306" i="1"/>
  <c r="J306" i="1" s="1"/>
  <c r="I142" i="1"/>
  <c r="J142" i="1" s="1"/>
  <c r="I62" i="1"/>
  <c r="J62" i="1" s="1"/>
  <c r="I507" i="1"/>
  <c r="J507" i="1" s="1"/>
  <c r="I1096" i="1"/>
  <c r="J1096" i="1" s="1"/>
  <c r="I1003" i="1"/>
  <c r="J1003" i="1" s="1"/>
  <c r="I978" i="1"/>
  <c r="J978" i="1" s="1"/>
  <c r="I805" i="1"/>
  <c r="J805" i="1" s="1"/>
  <c r="I1304" i="1"/>
  <c r="J1304" i="1" s="1"/>
  <c r="I1223" i="1"/>
  <c r="J1223" i="1" s="1"/>
  <c r="I1216" i="1"/>
  <c r="J1216" i="1" s="1"/>
  <c r="I1162" i="1"/>
  <c r="J1162" i="1" s="1"/>
  <c r="I1151" i="1"/>
  <c r="J1151" i="1" s="1"/>
  <c r="I1146" i="1"/>
  <c r="J1146" i="1" s="1"/>
  <c r="I1115" i="1"/>
  <c r="J1115" i="1" s="1"/>
  <c r="I1080" i="1"/>
  <c r="J1080" i="1" s="1"/>
  <c r="I1009" i="1"/>
  <c r="J1009" i="1" s="1"/>
  <c r="I946" i="1"/>
  <c r="J946" i="1" s="1"/>
  <c r="I882" i="1"/>
  <c r="J882" i="1" s="1"/>
  <c r="I878" i="1"/>
  <c r="J878" i="1" s="1"/>
  <c r="I845" i="1"/>
  <c r="J845" i="1" s="1"/>
  <c r="I771" i="1"/>
  <c r="J771" i="1" s="1"/>
  <c r="I747" i="1"/>
  <c r="J747" i="1" s="1"/>
  <c r="I354" i="1"/>
  <c r="J354" i="1" s="1"/>
  <c r="I313" i="1"/>
  <c r="J313" i="1" s="1"/>
  <c r="I30" i="1"/>
  <c r="J30" i="1" s="1"/>
  <c r="I1168" i="1"/>
  <c r="J1168" i="1" s="1"/>
  <c r="I779" i="1"/>
  <c r="J779" i="1" s="1"/>
  <c r="I767" i="1"/>
  <c r="J767" i="1" s="1"/>
  <c r="I764" i="1"/>
  <c r="J764" i="1" s="1"/>
  <c r="I672" i="1"/>
  <c r="J672" i="1" s="1"/>
  <c r="I663" i="1"/>
  <c r="J663" i="1" s="1"/>
  <c r="I246" i="1"/>
  <c r="J246" i="1" s="1"/>
  <c r="I178" i="1"/>
  <c r="J178" i="1" s="1"/>
  <c r="I725" i="1"/>
  <c r="J725" i="1" s="1"/>
  <c r="I611" i="1"/>
  <c r="J611" i="1" s="1"/>
  <c r="I604" i="1"/>
  <c r="J604" i="1" s="1"/>
  <c r="I473" i="1"/>
  <c r="J473" i="1" s="1"/>
  <c r="I413" i="1"/>
  <c r="J413" i="1" s="1"/>
  <c r="I557" i="1"/>
  <c r="J557" i="1" s="1"/>
  <c r="I403" i="1"/>
  <c r="J403" i="1" s="1"/>
  <c r="I366" i="1"/>
  <c r="J366" i="1" s="1"/>
  <c r="I343" i="1"/>
  <c r="J343" i="1" s="1"/>
  <c r="I272" i="1"/>
  <c r="J272" i="1" s="1"/>
  <c r="I203" i="1"/>
  <c r="J203" i="1" s="1"/>
  <c r="I193" i="1"/>
  <c r="J193" i="1" s="1"/>
  <c r="I160" i="1"/>
  <c r="J160" i="1" s="1"/>
  <c r="I760" i="1"/>
  <c r="J760" i="1" s="1"/>
  <c r="I492" i="1"/>
  <c r="J492" i="1" s="1"/>
  <c r="I448" i="1"/>
  <c r="J448" i="1" s="1"/>
  <c r="I345" i="1"/>
  <c r="J345" i="1" s="1"/>
  <c r="I296" i="1"/>
  <c r="J296" i="1" s="1"/>
  <c r="I274" i="1"/>
  <c r="J274" i="1" s="1"/>
  <c r="I224" i="1"/>
  <c r="J224" i="1" s="1"/>
  <c r="I199" i="1"/>
  <c r="J199" i="1" s="1"/>
  <c r="I195" i="1"/>
  <c r="J195" i="1" s="1"/>
  <c r="I150" i="1"/>
  <c r="J150" i="1" s="1"/>
  <c r="I21" i="1"/>
  <c r="J21" i="1" s="1"/>
  <c r="I575" i="1"/>
  <c r="J575" i="1" s="1"/>
  <c r="I426" i="1"/>
  <c r="J426" i="1" s="1"/>
  <c r="I416" i="1"/>
  <c r="J416" i="1" s="1"/>
  <c r="I383" i="1"/>
  <c r="J383" i="1" s="1"/>
  <c r="I327" i="1"/>
  <c r="J327" i="1" s="1"/>
  <c r="I208" i="1"/>
  <c r="J208" i="1" s="1"/>
  <c r="I153" i="1"/>
  <c r="J153" i="1" s="1"/>
  <c r="I134" i="1"/>
  <c r="J134" i="1" s="1"/>
  <c r="I5" i="1"/>
  <c r="J5" i="1" s="1"/>
  <c r="I582" i="1"/>
  <c r="J582" i="1" s="1"/>
  <c r="I579" i="1"/>
  <c r="J579" i="1" s="1"/>
  <c r="I460" i="1"/>
  <c r="J460" i="1" s="1"/>
  <c r="I428" i="1"/>
  <c r="J428" i="1" s="1"/>
  <c r="I420" i="1"/>
  <c r="J420" i="1" s="1"/>
  <c r="I390" i="1"/>
  <c r="J390" i="1" s="1"/>
  <c r="I385" i="1"/>
  <c r="J385" i="1" s="1"/>
  <c r="I361" i="1"/>
  <c r="J361" i="1" s="1"/>
  <c r="I331" i="1"/>
  <c r="J331" i="1" s="1"/>
  <c r="I311" i="1"/>
  <c r="J311" i="1" s="1"/>
  <c r="I282" i="1"/>
  <c r="J282" i="1" s="1"/>
  <c r="I258" i="1"/>
  <c r="J258" i="1" s="1"/>
  <c r="I255" i="1"/>
  <c r="J255" i="1" s="1"/>
  <c r="I167" i="1"/>
  <c r="J167" i="1" s="1"/>
  <c r="I119" i="1"/>
  <c r="J119" i="1" s="1"/>
  <c r="I117" i="1"/>
  <c r="J117" i="1" s="1"/>
  <c r="I101" i="1"/>
  <c r="J101" i="1" s="1"/>
  <c r="I92" i="1"/>
  <c r="J92" i="1" s="1"/>
  <c r="I69" i="1"/>
  <c r="J69" i="1" s="1"/>
  <c r="I26" i="1"/>
  <c r="J26" i="1" s="1"/>
  <c r="I629" i="1"/>
  <c r="J629" i="1" s="1"/>
  <c r="I551" i="1"/>
  <c r="J551" i="1" s="1"/>
  <c r="I526" i="1"/>
  <c r="J526" i="1" s="1"/>
  <c r="I496" i="1"/>
  <c r="J496" i="1" s="1"/>
  <c r="I494" i="1"/>
  <c r="J494" i="1" s="1"/>
  <c r="I359" i="1"/>
  <c r="J359" i="1" s="1"/>
  <c r="I266" i="1"/>
  <c r="J266" i="1" s="1"/>
  <c r="I244" i="1"/>
  <c r="J244" i="1" s="1"/>
  <c r="I191" i="1"/>
  <c r="J191" i="1" s="1"/>
  <c r="I67" i="1"/>
  <c r="J67" i="1" s="1"/>
  <c r="I25" i="1"/>
  <c r="J25" i="1" s="1"/>
  <c r="I228" i="1"/>
  <c r="J228" i="1" s="1"/>
  <c r="I210" i="1"/>
  <c r="J210" i="1" s="1"/>
  <c r="I201" i="1"/>
  <c r="J201" i="1" s="1"/>
  <c r="I185" i="1"/>
  <c r="J185" i="1" s="1"/>
  <c r="I145" i="1"/>
  <c r="J145" i="1" s="1"/>
  <c r="I107" i="1"/>
  <c r="J107" i="1" s="1"/>
  <c r="I94" i="1"/>
  <c r="J94" i="1" s="1"/>
  <c r="I37" i="1"/>
  <c r="J37" i="1" s="1"/>
  <c r="I11" i="1"/>
  <c r="J11" i="1" s="1"/>
  <c r="I52" i="1"/>
  <c r="J52" i="1" s="1"/>
  <c r="I17" i="1"/>
  <c r="J17" i="1" s="1"/>
  <c r="I4" i="1"/>
  <c r="J4" i="1" s="1"/>
  <c r="I347" i="1"/>
  <c r="J347" i="1" s="1"/>
  <c r="I260" i="1"/>
  <c r="J260" i="1" s="1"/>
  <c r="I176" i="1"/>
  <c r="J176" i="1" s="1"/>
  <c r="I1220" i="1"/>
  <c r="J1220" i="1" s="1"/>
  <c r="I1197" i="1"/>
  <c r="J1197" i="1" s="1"/>
  <c r="I1156" i="1"/>
  <c r="J1156" i="1" s="1"/>
  <c r="I778" i="1"/>
  <c r="J778" i="1" s="1"/>
  <c r="I434" i="1"/>
  <c r="J434" i="1" s="1"/>
  <c r="I293" i="1"/>
  <c r="J293" i="1" s="1"/>
  <c r="I243" i="1"/>
  <c r="J243" i="1" s="1"/>
  <c r="I115" i="1"/>
  <c r="J115" i="1" s="1"/>
  <c r="I1292" i="1"/>
  <c r="J1292" i="1" s="1"/>
  <c r="I1228" i="1"/>
  <c r="J1228" i="1" s="1"/>
  <c r="I996" i="1"/>
  <c r="J996" i="1" s="1"/>
  <c r="I1039" i="1"/>
  <c r="J1039" i="1" s="1"/>
  <c r="I1005" i="1"/>
  <c r="J1005" i="1" s="1"/>
  <c r="I1117" i="1"/>
  <c r="J1117" i="1" s="1"/>
  <c r="I1061" i="1"/>
  <c r="J1061" i="1" s="1"/>
  <c r="I1052" i="1"/>
  <c r="J1052" i="1" s="1"/>
  <c r="I907" i="1"/>
  <c r="J907" i="1" s="1"/>
  <c r="I645" i="1"/>
  <c r="J645" i="1" s="1"/>
  <c r="I248" i="1"/>
  <c r="J248" i="1" s="1"/>
  <c r="I180" i="1"/>
  <c r="J180" i="1" s="1"/>
  <c r="I1164" i="1"/>
  <c r="J1164" i="1" s="1"/>
  <c r="I1124" i="1"/>
  <c r="J1124" i="1" s="1"/>
  <c r="I1054" i="1"/>
  <c r="J1054" i="1" s="1"/>
  <c r="I923" i="1"/>
  <c r="J923" i="1" s="1"/>
  <c r="I895" i="1"/>
  <c r="J895" i="1" s="1"/>
  <c r="I862" i="1"/>
  <c r="J862" i="1" s="1"/>
  <c r="I848" i="1"/>
  <c r="J848" i="1" s="1"/>
  <c r="I823" i="1"/>
  <c r="J823" i="1" s="1"/>
  <c r="I1044" i="1"/>
  <c r="J1044" i="1" s="1"/>
  <c r="I986" i="1"/>
  <c r="J986" i="1" s="1"/>
  <c r="I838" i="1"/>
  <c r="J838" i="1" s="1"/>
  <c r="I664" i="1"/>
  <c r="J664" i="1" s="1"/>
  <c r="I1284" i="1"/>
  <c r="J1284" i="1" s="1"/>
  <c r="I1261" i="1"/>
  <c r="J1261" i="1" s="1"/>
  <c r="I1133" i="1"/>
  <c r="J1133" i="1" s="1"/>
  <c r="I976" i="1"/>
  <c r="J976" i="1" s="1"/>
  <c r="I944" i="1"/>
  <c r="J944" i="1" s="1"/>
  <c r="I880" i="1"/>
  <c r="J880" i="1" s="1"/>
  <c r="I817" i="1"/>
  <c r="J817" i="1" s="1"/>
  <c r="I1088" i="1"/>
  <c r="J1088" i="1" s="1"/>
  <c r="I625" i="1"/>
  <c r="J625" i="1" s="1"/>
  <c r="I612" i="1"/>
  <c r="J612" i="1" s="1"/>
  <c r="I491" i="1"/>
  <c r="J491" i="1" s="1"/>
  <c r="I398" i="1"/>
  <c r="J398" i="1" s="1"/>
  <c r="I6" i="1"/>
  <c r="J6" i="1" s="1"/>
  <c r="I1310" i="1"/>
  <c r="J1310" i="1" s="1"/>
  <c r="I1308" i="1"/>
  <c r="J1308" i="1" s="1"/>
  <c r="I1302" i="1"/>
  <c r="J1302" i="1" s="1"/>
  <c r="I1277" i="1"/>
  <c r="J1277" i="1" s="1"/>
  <c r="I1246" i="1"/>
  <c r="J1246" i="1" s="1"/>
  <c r="I1244" i="1"/>
  <c r="J1244" i="1" s="1"/>
  <c r="I1238" i="1"/>
  <c r="J1238" i="1" s="1"/>
  <c r="I1213" i="1"/>
  <c r="J1213" i="1" s="1"/>
  <c r="I1182" i="1"/>
  <c r="J1182" i="1" s="1"/>
  <c r="I1180" i="1"/>
  <c r="J1180" i="1" s="1"/>
  <c r="I1174" i="1"/>
  <c r="J1174" i="1" s="1"/>
  <c r="I1149" i="1"/>
  <c r="J1149" i="1" s="1"/>
  <c r="I1101" i="1"/>
  <c r="J1101" i="1" s="1"/>
  <c r="I1070" i="1"/>
  <c r="J1070" i="1" s="1"/>
  <c r="I1020" i="1"/>
  <c r="J1020" i="1" s="1"/>
  <c r="I1014" i="1"/>
  <c r="J1014" i="1" s="1"/>
  <c r="I1007" i="1"/>
  <c r="J1007" i="1" s="1"/>
  <c r="I983" i="1"/>
  <c r="J983" i="1" s="1"/>
  <c r="I952" i="1"/>
  <c r="J952" i="1" s="1"/>
  <c r="I939" i="1"/>
  <c r="J939" i="1" s="1"/>
  <c r="I937" i="1"/>
  <c r="J937" i="1" s="1"/>
  <c r="I858" i="1"/>
  <c r="J858" i="1" s="1"/>
  <c r="I856" i="1"/>
  <c r="J856" i="1" s="1"/>
  <c r="I833" i="1"/>
  <c r="J833" i="1" s="1"/>
  <c r="I831" i="1"/>
  <c r="J831" i="1" s="1"/>
  <c r="I713" i="1"/>
  <c r="J713" i="1" s="1"/>
  <c r="I684" i="1"/>
  <c r="J684" i="1" s="1"/>
  <c r="I674" i="1"/>
  <c r="J674" i="1" s="1"/>
  <c r="I651" i="1"/>
  <c r="J651" i="1" s="1"/>
  <c r="I592" i="1"/>
  <c r="J592" i="1" s="1"/>
  <c r="I586" i="1"/>
  <c r="J586" i="1" s="1"/>
  <c r="I571" i="1"/>
  <c r="J571" i="1" s="1"/>
  <c r="I520" i="1"/>
  <c r="J520" i="1" s="1"/>
  <c r="I485" i="1"/>
  <c r="J485" i="1" s="1"/>
  <c r="I477" i="1"/>
  <c r="J477" i="1" s="1"/>
  <c r="I374" i="1"/>
  <c r="J374" i="1" s="1"/>
  <c r="I295" i="1"/>
  <c r="J295" i="1" s="1"/>
  <c r="I197" i="1"/>
  <c r="J197" i="1" s="1"/>
  <c r="I34" i="1"/>
  <c r="J34" i="1" s="1"/>
  <c r="I1300" i="1"/>
  <c r="J1300" i="1" s="1"/>
  <c r="I1285" i="1"/>
  <c r="J1285" i="1" s="1"/>
  <c r="I1236" i="1"/>
  <c r="J1236" i="1" s="1"/>
  <c r="I1221" i="1"/>
  <c r="J1221" i="1" s="1"/>
  <c r="I1172" i="1"/>
  <c r="J1172" i="1" s="1"/>
  <c r="I1157" i="1"/>
  <c r="J1157" i="1" s="1"/>
  <c r="I1092" i="1"/>
  <c r="J1092" i="1" s="1"/>
  <c r="I1085" i="1"/>
  <c r="J1085" i="1" s="1"/>
  <c r="I1056" i="1"/>
  <c r="J1056" i="1" s="1"/>
  <c r="I1029" i="1"/>
  <c r="J1029" i="1" s="1"/>
  <c r="I1022" i="1"/>
  <c r="J1022" i="1" s="1"/>
  <c r="I1012" i="1"/>
  <c r="J1012" i="1" s="1"/>
  <c r="I954" i="1"/>
  <c r="J954" i="1" s="1"/>
  <c r="I922" i="1"/>
  <c r="J922" i="1" s="1"/>
  <c r="I897" i="1"/>
  <c r="J897" i="1" s="1"/>
  <c r="I894" i="1"/>
  <c r="J894" i="1" s="1"/>
  <c r="I887" i="1"/>
  <c r="J887" i="1" s="1"/>
  <c r="I804" i="1"/>
  <c r="J804" i="1" s="1"/>
  <c r="I769" i="1"/>
  <c r="J769" i="1" s="1"/>
  <c r="I666" i="1"/>
  <c r="J666" i="1" s="1"/>
  <c r="I577" i="1"/>
  <c r="J577" i="1" s="1"/>
  <c r="I573" i="1"/>
  <c r="J573" i="1" s="1"/>
  <c r="I538" i="1"/>
  <c r="J538" i="1" s="1"/>
  <c r="I501" i="1"/>
  <c r="J501" i="1" s="1"/>
  <c r="I441" i="1"/>
  <c r="J441" i="1" s="1"/>
  <c r="I433" i="1"/>
  <c r="J433" i="1" s="1"/>
  <c r="I341" i="1"/>
  <c r="J341" i="1" s="1"/>
  <c r="I307" i="1"/>
  <c r="J307" i="1" s="1"/>
  <c r="I292" i="1"/>
  <c r="J292" i="1" s="1"/>
  <c r="I254" i="1"/>
  <c r="J254" i="1" s="1"/>
  <c r="I1316" i="1"/>
  <c r="J1316" i="1" s="1"/>
  <c r="I1293" i="1"/>
  <c r="J1293" i="1" s="1"/>
  <c r="I1252" i="1"/>
  <c r="J1252" i="1" s="1"/>
  <c r="I1229" i="1"/>
  <c r="J1229" i="1" s="1"/>
  <c r="I1188" i="1"/>
  <c r="J1188" i="1" s="1"/>
  <c r="I1165" i="1"/>
  <c r="J1165" i="1" s="1"/>
  <c r="I1116" i="1"/>
  <c r="J1116" i="1" s="1"/>
  <c r="I1110" i="1"/>
  <c r="J1110" i="1" s="1"/>
  <c r="I1103" i="1"/>
  <c r="J1103" i="1" s="1"/>
  <c r="I1069" i="1"/>
  <c r="J1069" i="1" s="1"/>
  <c r="I1038" i="1"/>
  <c r="J1038" i="1" s="1"/>
  <c r="I979" i="1"/>
  <c r="J979" i="1" s="1"/>
  <c r="I935" i="1"/>
  <c r="J935" i="1" s="1"/>
  <c r="I920" i="1"/>
  <c r="J920" i="1" s="1"/>
  <c r="I873" i="1"/>
  <c r="J873" i="1" s="1"/>
  <c r="I871" i="1"/>
  <c r="J871" i="1" s="1"/>
  <c r="I808" i="1"/>
  <c r="J808" i="1" s="1"/>
  <c r="I802" i="1"/>
  <c r="J802" i="1" s="1"/>
  <c r="I787" i="1"/>
  <c r="J787" i="1" s="1"/>
  <c r="I765" i="1"/>
  <c r="J765" i="1" s="1"/>
  <c r="I763" i="1"/>
  <c r="J763" i="1" s="1"/>
  <c r="I723" i="1"/>
  <c r="J723" i="1" s="1"/>
  <c r="I650" i="1"/>
  <c r="J650" i="1" s="1"/>
  <c r="I555" i="1"/>
  <c r="J555" i="1" s="1"/>
  <c r="I446" i="1"/>
  <c r="J446" i="1" s="1"/>
  <c r="I380" i="1"/>
  <c r="J380" i="1" s="1"/>
  <c r="I156" i="1"/>
  <c r="J156" i="1" s="1"/>
  <c r="I1262" i="1"/>
  <c r="J1262" i="1" s="1"/>
  <c r="I1260" i="1"/>
  <c r="J1260" i="1" s="1"/>
  <c r="I1198" i="1"/>
  <c r="J1198" i="1" s="1"/>
  <c r="I1196" i="1"/>
  <c r="J1196" i="1" s="1"/>
  <c r="I1134" i="1"/>
  <c r="J1134" i="1" s="1"/>
  <c r="I1132" i="1"/>
  <c r="J1132" i="1" s="1"/>
  <c r="I1125" i="1"/>
  <c r="J1125" i="1" s="1"/>
  <c r="I1118" i="1"/>
  <c r="J1118" i="1" s="1"/>
  <c r="I1108" i="1"/>
  <c r="J1108" i="1" s="1"/>
  <c r="I1060" i="1"/>
  <c r="J1060" i="1" s="1"/>
  <c r="I1053" i="1"/>
  <c r="J1053" i="1" s="1"/>
  <c r="I1048" i="1"/>
  <c r="J1048" i="1" s="1"/>
  <c r="I1024" i="1"/>
  <c r="J1024" i="1" s="1"/>
  <c r="I1008" i="1"/>
  <c r="J1008" i="1" s="1"/>
  <c r="I997" i="1"/>
  <c r="J997" i="1" s="1"/>
  <c r="I990" i="1"/>
  <c r="J990" i="1" s="1"/>
  <c r="I967" i="1"/>
  <c r="J967" i="1" s="1"/>
  <c r="I951" i="1"/>
  <c r="J951" i="1" s="1"/>
  <c r="I910" i="1"/>
  <c r="J910" i="1" s="1"/>
  <c r="I875" i="1"/>
  <c r="J875" i="1" s="1"/>
  <c r="I863" i="1"/>
  <c r="J863" i="1" s="1"/>
  <c r="I855" i="1"/>
  <c r="J855" i="1" s="1"/>
  <c r="I843" i="1"/>
  <c r="J843" i="1" s="1"/>
  <c r="I841" i="1"/>
  <c r="J841" i="1" s="1"/>
  <c r="I827" i="1"/>
  <c r="J827" i="1" s="1"/>
  <c r="I776" i="1"/>
  <c r="J776" i="1" s="1"/>
  <c r="I692" i="1"/>
  <c r="J692" i="1" s="1"/>
  <c r="I689" i="1"/>
  <c r="J689" i="1" s="1"/>
  <c r="I656" i="1"/>
  <c r="J656" i="1" s="1"/>
  <c r="I581" i="1"/>
  <c r="J581" i="1" s="1"/>
  <c r="I533" i="1"/>
  <c r="J533" i="1" s="1"/>
  <c r="I522" i="1"/>
  <c r="J522" i="1" s="1"/>
  <c r="I456" i="1"/>
  <c r="J456" i="1" s="1"/>
  <c r="I424" i="1"/>
  <c r="J424" i="1" s="1"/>
  <c r="I175" i="1"/>
  <c r="J175" i="1" s="1"/>
  <c r="I1309" i="1"/>
  <c r="J1309" i="1" s="1"/>
  <c r="I1278" i="1"/>
  <c r="J1278" i="1" s="1"/>
  <c r="I1276" i="1"/>
  <c r="J1276" i="1" s="1"/>
  <c r="I1270" i="1"/>
  <c r="J1270" i="1" s="1"/>
  <c r="I1245" i="1"/>
  <c r="J1245" i="1" s="1"/>
  <c r="I1214" i="1"/>
  <c r="J1214" i="1" s="1"/>
  <c r="I1212" i="1"/>
  <c r="J1212" i="1" s="1"/>
  <c r="I1206" i="1"/>
  <c r="J1206" i="1" s="1"/>
  <c r="I1181" i="1"/>
  <c r="J1181" i="1" s="1"/>
  <c r="I1150" i="1"/>
  <c r="J1150" i="1" s="1"/>
  <c r="I1148" i="1"/>
  <c r="J1148" i="1" s="1"/>
  <c r="I1142" i="1"/>
  <c r="J1142" i="1" s="1"/>
  <c r="I1102" i="1"/>
  <c r="J1102" i="1" s="1"/>
  <c r="I1084" i="1"/>
  <c r="J1084" i="1" s="1"/>
  <c r="I1078" i="1"/>
  <c r="J1078" i="1" s="1"/>
  <c r="I1071" i="1"/>
  <c r="J1071" i="1" s="1"/>
  <c r="I1063" i="1"/>
  <c r="J1063" i="1" s="1"/>
  <c r="I1046" i="1"/>
  <c r="J1046" i="1" s="1"/>
  <c r="I1037" i="1"/>
  <c r="J1037" i="1" s="1"/>
  <c r="I1023" i="1"/>
  <c r="J1023" i="1" s="1"/>
  <c r="I1006" i="1"/>
  <c r="J1006" i="1" s="1"/>
  <c r="I966" i="1"/>
  <c r="J966" i="1" s="1"/>
  <c r="I958" i="1"/>
  <c r="J958" i="1" s="1"/>
  <c r="I947" i="1"/>
  <c r="J947" i="1" s="1"/>
  <c r="I945" i="1"/>
  <c r="J945" i="1" s="1"/>
  <c r="I905" i="1"/>
  <c r="J905" i="1" s="1"/>
  <c r="I898" i="1"/>
  <c r="J898" i="1" s="1"/>
  <c r="I865" i="1"/>
  <c r="J865" i="1" s="1"/>
  <c r="I851" i="1"/>
  <c r="J851" i="1" s="1"/>
  <c r="I820" i="1"/>
  <c r="J820" i="1" s="1"/>
  <c r="I773" i="1"/>
  <c r="J773" i="1" s="1"/>
  <c r="I753" i="1"/>
  <c r="J753" i="1" s="1"/>
  <c r="I705" i="1"/>
  <c r="J705" i="1" s="1"/>
  <c r="I628" i="1"/>
  <c r="J628" i="1" s="1"/>
  <c r="I602" i="1"/>
  <c r="J602" i="1" s="1"/>
  <c r="I587" i="1"/>
  <c r="J587" i="1" s="1"/>
  <c r="I584" i="1"/>
  <c r="J584" i="1" s="1"/>
  <c r="I548" i="1"/>
  <c r="J548" i="1" s="1"/>
  <c r="I458" i="1"/>
  <c r="J458" i="1" s="1"/>
  <c r="I409" i="1"/>
  <c r="J409" i="1" s="1"/>
  <c r="I110" i="1"/>
  <c r="J110" i="1" s="1"/>
  <c r="I1317" i="1"/>
  <c r="J1317" i="1" s="1"/>
  <c r="I1294" i="1"/>
  <c r="J1294" i="1" s="1"/>
  <c r="I1268" i="1"/>
  <c r="J1268" i="1" s="1"/>
  <c r="I1263" i="1"/>
  <c r="J1263" i="1" s="1"/>
  <c r="I1253" i="1"/>
  <c r="J1253" i="1" s="1"/>
  <c r="I1230" i="1"/>
  <c r="J1230" i="1" s="1"/>
  <c r="I1204" i="1"/>
  <c r="J1204" i="1" s="1"/>
  <c r="I1199" i="1"/>
  <c r="J1199" i="1" s="1"/>
  <c r="I1189" i="1"/>
  <c r="J1189" i="1" s="1"/>
  <c r="I1166" i="1"/>
  <c r="J1166" i="1" s="1"/>
  <c r="I1140" i="1"/>
  <c r="J1140" i="1" s="1"/>
  <c r="I1135" i="1"/>
  <c r="J1135" i="1" s="1"/>
  <c r="I1120" i="1"/>
  <c r="J1120" i="1" s="1"/>
  <c r="I1093" i="1"/>
  <c r="J1093" i="1" s="1"/>
  <c r="I1086" i="1"/>
  <c r="J1086" i="1" s="1"/>
  <c r="I1076" i="1"/>
  <c r="J1076" i="1" s="1"/>
  <c r="I1028" i="1"/>
  <c r="J1028" i="1" s="1"/>
  <c r="I1021" i="1"/>
  <c r="J1021" i="1" s="1"/>
  <c r="I992" i="1"/>
  <c r="J992" i="1" s="1"/>
  <c r="I974" i="1"/>
  <c r="J974" i="1" s="1"/>
  <c r="I929" i="1"/>
  <c r="J929" i="1" s="1"/>
  <c r="I927" i="1"/>
  <c r="J927" i="1" s="1"/>
  <c r="I915" i="1"/>
  <c r="J915" i="1" s="1"/>
  <c r="I902" i="1"/>
  <c r="J902" i="1" s="1"/>
  <c r="I839" i="1"/>
  <c r="J839" i="1" s="1"/>
  <c r="I826" i="1"/>
  <c r="J826" i="1" s="1"/>
  <c r="I812" i="1"/>
  <c r="J812" i="1" s="1"/>
  <c r="I810" i="1"/>
  <c r="J810" i="1" s="1"/>
  <c r="I797" i="1"/>
  <c r="J797" i="1" s="1"/>
  <c r="I714" i="1"/>
  <c r="J714" i="1" s="1"/>
  <c r="I610" i="1"/>
  <c r="J610" i="1" s="1"/>
  <c r="I545" i="1"/>
  <c r="J545" i="1" s="1"/>
  <c r="I532" i="1"/>
  <c r="J532" i="1" s="1"/>
  <c r="I509" i="1"/>
  <c r="J509" i="1" s="1"/>
  <c r="I392" i="1"/>
  <c r="J392" i="1" s="1"/>
  <c r="I309" i="1"/>
  <c r="J309" i="1" s="1"/>
  <c r="I824" i="1"/>
  <c r="J824" i="1" s="1"/>
  <c r="I794" i="1"/>
  <c r="J794" i="1" s="1"/>
  <c r="I785" i="1"/>
  <c r="J785" i="1" s="1"/>
  <c r="I777" i="1"/>
  <c r="J777" i="1" s="1"/>
  <c r="I740" i="1"/>
  <c r="J740" i="1" s="1"/>
  <c r="I712" i="1"/>
  <c r="J712" i="1" s="1"/>
  <c r="I701" i="1"/>
  <c r="J701" i="1" s="1"/>
  <c r="I699" i="1"/>
  <c r="J699" i="1" s="1"/>
  <c r="I659" i="1"/>
  <c r="J659" i="1" s="1"/>
  <c r="I649" i="1"/>
  <c r="J649" i="1" s="1"/>
  <c r="I531" i="1"/>
  <c r="J531" i="1" s="1"/>
  <c r="I524" i="1"/>
  <c r="J524" i="1" s="1"/>
  <c r="I514" i="1"/>
  <c r="J514" i="1" s="1"/>
  <c r="I504" i="1"/>
  <c r="J504" i="1" s="1"/>
  <c r="I470" i="1"/>
  <c r="J470" i="1" s="1"/>
  <c r="I437" i="1"/>
  <c r="J437" i="1" s="1"/>
  <c r="I405" i="1"/>
  <c r="J405" i="1" s="1"/>
  <c r="I280" i="1"/>
  <c r="J280" i="1" s="1"/>
  <c r="I251" i="1"/>
  <c r="J251" i="1" s="1"/>
  <c r="I188" i="1"/>
  <c r="J188" i="1" s="1"/>
  <c r="I71" i="1"/>
  <c r="J71" i="1" s="1"/>
  <c r="I1068" i="1"/>
  <c r="J1068" i="1" s="1"/>
  <c r="I1036" i="1"/>
  <c r="J1036" i="1" s="1"/>
  <c r="I1004" i="1"/>
  <c r="J1004" i="1" s="1"/>
  <c r="I984" i="1"/>
  <c r="J984" i="1" s="1"/>
  <c r="I926" i="1"/>
  <c r="J926" i="1" s="1"/>
  <c r="I890" i="1"/>
  <c r="J890" i="1" s="1"/>
  <c r="I883" i="1"/>
  <c r="J883" i="1" s="1"/>
  <c r="I738" i="1"/>
  <c r="J738" i="1" s="1"/>
  <c r="I720" i="1"/>
  <c r="J720" i="1" s="1"/>
  <c r="I641" i="1"/>
  <c r="J641" i="1" s="1"/>
  <c r="I561" i="1"/>
  <c r="J561" i="1" s="1"/>
  <c r="I516" i="1"/>
  <c r="J516" i="1" s="1"/>
  <c r="I472" i="1"/>
  <c r="J472" i="1" s="1"/>
  <c r="I463" i="1"/>
  <c r="J463" i="1" s="1"/>
  <c r="I372" i="1"/>
  <c r="J372" i="1" s="1"/>
  <c r="I351" i="1"/>
  <c r="J351" i="1" s="1"/>
  <c r="I268" i="1"/>
  <c r="J268" i="1" s="1"/>
  <c r="I143" i="1"/>
  <c r="J143" i="1" s="1"/>
  <c r="I91" i="1"/>
  <c r="J91" i="1" s="1"/>
  <c r="I32" i="1"/>
  <c r="J32" i="1" s="1"/>
  <c r="I14" i="1"/>
  <c r="J14" i="1" s="1"/>
  <c r="I1100" i="1"/>
  <c r="J1100" i="1" s="1"/>
  <c r="I1318" i="1"/>
  <c r="J1318" i="1" s="1"/>
  <c r="I1301" i="1"/>
  <c r="J1301" i="1" s="1"/>
  <c r="I1286" i="1"/>
  <c r="J1286" i="1" s="1"/>
  <c r="I1269" i="1"/>
  <c r="J1269" i="1" s="1"/>
  <c r="I1254" i="1"/>
  <c r="J1254" i="1" s="1"/>
  <c r="I1237" i="1"/>
  <c r="J1237" i="1" s="1"/>
  <c r="I1222" i="1"/>
  <c r="J1222" i="1" s="1"/>
  <c r="I1205" i="1"/>
  <c r="J1205" i="1" s="1"/>
  <c r="I1190" i="1"/>
  <c r="J1190" i="1" s="1"/>
  <c r="I1173" i="1"/>
  <c r="J1173" i="1" s="1"/>
  <c r="I1158" i="1"/>
  <c r="J1158" i="1" s="1"/>
  <c r="I1141" i="1"/>
  <c r="J1141" i="1" s="1"/>
  <c r="I1126" i="1"/>
  <c r="J1126" i="1" s="1"/>
  <c r="I1109" i="1"/>
  <c r="J1109" i="1" s="1"/>
  <c r="I1094" i="1"/>
  <c r="J1094" i="1" s="1"/>
  <c r="I1077" i="1"/>
  <c r="J1077" i="1" s="1"/>
  <c r="I1062" i="1"/>
  <c r="J1062" i="1" s="1"/>
  <c r="I1045" i="1"/>
  <c r="J1045" i="1" s="1"/>
  <c r="I1030" i="1"/>
  <c r="J1030" i="1" s="1"/>
  <c r="I1013" i="1"/>
  <c r="J1013" i="1" s="1"/>
  <c r="I998" i="1"/>
  <c r="J998" i="1" s="1"/>
  <c r="I971" i="1"/>
  <c r="J971" i="1" s="1"/>
  <c r="I969" i="1"/>
  <c r="J969" i="1" s="1"/>
  <c r="I961" i="1"/>
  <c r="J961" i="1" s="1"/>
  <c r="I959" i="1"/>
  <c r="J959" i="1" s="1"/>
  <c r="I919" i="1"/>
  <c r="J919" i="1" s="1"/>
  <c r="I912" i="1"/>
  <c r="J912" i="1" s="1"/>
  <c r="I903" i="1"/>
  <c r="J903" i="1" s="1"/>
  <c r="I888" i="1"/>
  <c r="J888" i="1" s="1"/>
  <c r="I830" i="1"/>
  <c r="J830" i="1" s="1"/>
  <c r="I784" i="1"/>
  <c r="J784" i="1" s="1"/>
  <c r="I730" i="1"/>
  <c r="J730" i="1" s="1"/>
  <c r="I676" i="1"/>
  <c r="J676" i="1" s="1"/>
  <c r="I648" i="1"/>
  <c r="J648" i="1" s="1"/>
  <c r="I637" i="1"/>
  <c r="J637" i="1" s="1"/>
  <c r="I635" i="1"/>
  <c r="J635" i="1" s="1"/>
  <c r="I595" i="1"/>
  <c r="J595" i="1" s="1"/>
  <c r="I585" i="1"/>
  <c r="J585" i="1" s="1"/>
  <c r="I553" i="1"/>
  <c r="J553" i="1" s="1"/>
  <c r="I549" i="1"/>
  <c r="J549" i="1" s="1"/>
  <c r="I528" i="1"/>
  <c r="J528" i="1" s="1"/>
  <c r="I499" i="1"/>
  <c r="J499" i="1" s="1"/>
  <c r="I497" i="1"/>
  <c r="J497" i="1" s="1"/>
  <c r="I489" i="1"/>
  <c r="J489" i="1" s="1"/>
  <c r="I388" i="1"/>
  <c r="J388" i="1" s="1"/>
  <c r="I384" i="1"/>
  <c r="J384" i="1" s="1"/>
  <c r="I367" i="1"/>
  <c r="J367" i="1" s="1"/>
  <c r="I170" i="1"/>
  <c r="J170" i="1" s="1"/>
  <c r="I63" i="1"/>
  <c r="J63" i="1" s="1"/>
  <c r="I19" i="1"/>
  <c r="J19" i="1" s="1"/>
  <c r="I746" i="1"/>
  <c r="J746" i="1" s="1"/>
  <c r="I721" i="1"/>
  <c r="J721" i="1" s="1"/>
  <c r="I682" i="1"/>
  <c r="J682" i="1" s="1"/>
  <c r="I616" i="1"/>
  <c r="J616" i="1" s="1"/>
  <c r="I605" i="1"/>
  <c r="J605" i="1" s="1"/>
  <c r="I744" i="1"/>
  <c r="J744" i="1" s="1"/>
  <c r="I680" i="1"/>
  <c r="J680" i="1" s="1"/>
  <c r="I669" i="1"/>
  <c r="J669" i="1" s="1"/>
  <c r="I657" i="1"/>
  <c r="J657" i="1" s="1"/>
  <c r="I618" i="1"/>
  <c r="J618" i="1" s="1"/>
  <c r="I593" i="1"/>
  <c r="J593" i="1" s="1"/>
  <c r="I546" i="1"/>
  <c r="J546" i="1" s="1"/>
  <c r="I462" i="1"/>
  <c r="J462" i="1" s="1"/>
  <c r="I379" i="1"/>
  <c r="J379" i="1" s="1"/>
  <c r="I356" i="1"/>
  <c r="J356" i="1" s="1"/>
  <c r="I348" i="1"/>
  <c r="J348" i="1" s="1"/>
  <c r="I302" i="1"/>
  <c r="J302" i="1" s="1"/>
  <c r="I300" i="1"/>
  <c r="J300" i="1" s="1"/>
  <c r="I284" i="1"/>
  <c r="J284" i="1" s="1"/>
  <c r="I267" i="1"/>
  <c r="J267" i="1" s="1"/>
  <c r="I184" i="1"/>
  <c r="J184" i="1" s="1"/>
  <c r="I139" i="1"/>
  <c r="J139" i="1" s="1"/>
  <c r="I928" i="1"/>
  <c r="J928" i="1" s="1"/>
  <c r="I832" i="1"/>
  <c r="J832" i="1" s="1"/>
  <c r="I762" i="1"/>
  <c r="J762" i="1" s="1"/>
  <c r="I698" i="1"/>
  <c r="J698" i="1" s="1"/>
  <c r="I541" i="1"/>
  <c r="J541" i="1" s="1"/>
  <c r="I482" i="1"/>
  <c r="J482" i="1" s="1"/>
  <c r="I453" i="1"/>
  <c r="J453" i="1" s="1"/>
  <c r="I216" i="1"/>
  <c r="J216" i="1" s="1"/>
  <c r="I151" i="1"/>
  <c r="J151" i="1" s="1"/>
  <c r="I975" i="1"/>
  <c r="J975" i="1" s="1"/>
  <c r="I943" i="1"/>
  <c r="J943" i="1" s="1"/>
  <c r="I911" i="1"/>
  <c r="J911" i="1" s="1"/>
  <c r="I879" i="1"/>
  <c r="J879" i="1" s="1"/>
  <c r="I847" i="1"/>
  <c r="J847" i="1" s="1"/>
  <c r="I819" i="1"/>
  <c r="J819" i="1" s="1"/>
  <c r="I772" i="1"/>
  <c r="J772" i="1" s="1"/>
  <c r="I755" i="1"/>
  <c r="J755" i="1" s="1"/>
  <c r="I708" i="1"/>
  <c r="J708" i="1" s="1"/>
  <c r="I691" i="1"/>
  <c r="J691" i="1" s="1"/>
  <c r="I644" i="1"/>
  <c r="J644" i="1" s="1"/>
  <c r="I627" i="1"/>
  <c r="J627" i="1" s="1"/>
  <c r="I580" i="1"/>
  <c r="J580" i="1" s="1"/>
  <c r="I563" i="1"/>
  <c r="J563" i="1" s="1"/>
  <c r="I447" i="1"/>
  <c r="J447" i="1" s="1"/>
  <c r="I423" i="1"/>
  <c r="J423" i="1" s="1"/>
  <c r="I408" i="1"/>
  <c r="J408" i="1" s="1"/>
  <c r="I406" i="1"/>
  <c r="J406" i="1" s="1"/>
  <c r="I401" i="1"/>
  <c r="J401" i="1" s="1"/>
  <c r="I399" i="1"/>
  <c r="J399" i="1" s="1"/>
  <c r="I342" i="1"/>
  <c r="J342" i="1" s="1"/>
  <c r="I239" i="1"/>
  <c r="J239" i="1" s="1"/>
  <c r="I233" i="1"/>
  <c r="J233" i="1" s="1"/>
  <c r="I16" i="1"/>
  <c r="J16" i="1" s="1"/>
  <c r="I733" i="1"/>
  <c r="J733" i="1" s="1"/>
  <c r="I373" i="1"/>
  <c r="J373" i="1" s="1"/>
  <c r="I336" i="1"/>
  <c r="J336" i="1" s="1"/>
  <c r="I237" i="1"/>
  <c r="J237" i="1" s="1"/>
  <c r="I231" i="1"/>
  <c r="J231" i="1" s="1"/>
  <c r="I219" i="1"/>
  <c r="J219" i="1" s="1"/>
  <c r="I190" i="1"/>
  <c r="J190" i="1" s="1"/>
  <c r="I132" i="1"/>
  <c r="J132" i="1" s="1"/>
  <c r="I120" i="1"/>
  <c r="J120" i="1" s="1"/>
  <c r="I112" i="1"/>
  <c r="J112" i="1" s="1"/>
  <c r="I10" i="1"/>
  <c r="J10" i="1" s="1"/>
  <c r="I960" i="1"/>
  <c r="J960" i="1" s="1"/>
  <c r="I896" i="1"/>
  <c r="J896" i="1" s="1"/>
  <c r="I864" i="1"/>
  <c r="J864" i="1" s="1"/>
  <c r="I634" i="1"/>
  <c r="J634" i="1" s="1"/>
  <c r="I570" i="1"/>
  <c r="J570" i="1" s="1"/>
  <c r="I554" i="1"/>
  <c r="J554" i="1" s="1"/>
  <c r="I552" i="1"/>
  <c r="J552" i="1" s="1"/>
  <c r="I529" i="1"/>
  <c r="J529" i="1" s="1"/>
  <c r="I521" i="1"/>
  <c r="J521" i="1" s="1"/>
  <c r="I513" i="1"/>
  <c r="J513" i="1" s="1"/>
  <c r="I484" i="1"/>
  <c r="J484" i="1" s="1"/>
  <c r="I438" i="1"/>
  <c r="J438" i="1" s="1"/>
  <c r="I431" i="1"/>
  <c r="J431" i="1" s="1"/>
  <c r="I418" i="1"/>
  <c r="J418" i="1" s="1"/>
  <c r="I387" i="1"/>
  <c r="J387" i="1" s="1"/>
  <c r="I369" i="1"/>
  <c r="J369" i="1" s="1"/>
  <c r="I304" i="1"/>
  <c r="J304" i="1" s="1"/>
  <c r="I291" i="1"/>
  <c r="J291" i="1" s="1"/>
  <c r="I968" i="1"/>
  <c r="J968" i="1" s="1"/>
  <c r="I936" i="1"/>
  <c r="J936" i="1" s="1"/>
  <c r="I904" i="1"/>
  <c r="J904" i="1" s="1"/>
  <c r="I872" i="1"/>
  <c r="J872" i="1" s="1"/>
  <c r="I840" i="1"/>
  <c r="J840" i="1" s="1"/>
  <c r="I809" i="1"/>
  <c r="J809" i="1" s="1"/>
  <c r="I801" i="1"/>
  <c r="J801" i="1" s="1"/>
  <c r="I770" i="1"/>
  <c r="J770" i="1" s="1"/>
  <c r="I745" i="1"/>
  <c r="J745" i="1" s="1"/>
  <c r="I737" i="1"/>
  <c r="J737" i="1" s="1"/>
  <c r="I706" i="1"/>
  <c r="J706" i="1" s="1"/>
  <c r="I681" i="1"/>
  <c r="J681" i="1" s="1"/>
  <c r="I673" i="1"/>
  <c r="J673" i="1" s="1"/>
  <c r="I642" i="1"/>
  <c r="J642" i="1" s="1"/>
  <c r="I617" i="1"/>
  <c r="J617" i="1" s="1"/>
  <c r="I609" i="1"/>
  <c r="J609" i="1" s="1"/>
  <c r="I578" i="1"/>
  <c r="J578" i="1" s="1"/>
  <c r="I506" i="1"/>
  <c r="J506" i="1" s="1"/>
  <c r="I490" i="1"/>
  <c r="J490" i="1" s="1"/>
  <c r="I488" i="1"/>
  <c r="J488" i="1" s="1"/>
  <c r="I478" i="1"/>
  <c r="J478" i="1" s="1"/>
  <c r="I430" i="1"/>
  <c r="J430" i="1" s="1"/>
  <c r="I415" i="1"/>
  <c r="J415" i="1" s="1"/>
  <c r="I393" i="1"/>
  <c r="J393" i="1" s="1"/>
  <c r="I389" i="1"/>
  <c r="J389" i="1" s="1"/>
  <c r="I376" i="1"/>
  <c r="J376" i="1" s="1"/>
  <c r="I365" i="1"/>
  <c r="J365" i="1" s="1"/>
  <c r="I335" i="1"/>
  <c r="J335" i="1" s="1"/>
  <c r="I325" i="1"/>
  <c r="J325" i="1" s="1"/>
  <c r="I323" i="1"/>
  <c r="J323" i="1" s="1"/>
  <c r="I299" i="1"/>
  <c r="J299" i="1" s="1"/>
  <c r="I271" i="1"/>
  <c r="J271" i="1" s="1"/>
  <c r="I252" i="1"/>
  <c r="J252" i="1" s="1"/>
  <c r="I173" i="1"/>
  <c r="J173" i="1" s="1"/>
  <c r="I162" i="1"/>
  <c r="J162" i="1" s="1"/>
  <c r="I141" i="1"/>
  <c r="J141" i="1" s="1"/>
  <c r="I128" i="1"/>
  <c r="J128" i="1" s="1"/>
  <c r="I78" i="1"/>
  <c r="J78" i="1" s="1"/>
  <c r="I793" i="1"/>
  <c r="J793" i="1" s="1"/>
  <c r="I761" i="1"/>
  <c r="J761" i="1" s="1"/>
  <c r="I729" i="1"/>
  <c r="J729" i="1" s="1"/>
  <c r="I697" i="1"/>
  <c r="J697" i="1" s="1"/>
  <c r="I665" i="1"/>
  <c r="J665" i="1" s="1"/>
  <c r="I633" i="1"/>
  <c r="J633" i="1" s="1"/>
  <c r="I601" i="1"/>
  <c r="J601" i="1" s="1"/>
  <c r="I569" i="1"/>
  <c r="J569" i="1" s="1"/>
  <c r="I537" i="1"/>
  <c r="J537" i="1" s="1"/>
  <c r="I505" i="1"/>
  <c r="J505" i="1" s="1"/>
  <c r="I465" i="1"/>
  <c r="J465" i="1" s="1"/>
  <c r="I455" i="1"/>
  <c r="J455" i="1" s="1"/>
  <c r="I414" i="1"/>
  <c r="J414" i="1" s="1"/>
  <c r="I382" i="1"/>
  <c r="J382" i="1" s="1"/>
  <c r="I319" i="1"/>
  <c r="J319" i="1" s="1"/>
  <c r="I312" i="1"/>
  <c r="J312" i="1" s="1"/>
  <c r="I285" i="1"/>
  <c r="J285" i="1" s="1"/>
  <c r="I222" i="1"/>
  <c r="J222" i="1" s="1"/>
  <c r="I220" i="1"/>
  <c r="J220" i="1" s="1"/>
  <c r="I212" i="1"/>
  <c r="J212" i="1" s="1"/>
  <c r="I137" i="1"/>
  <c r="J137" i="1" s="1"/>
  <c r="I122" i="1"/>
  <c r="J122" i="1" s="1"/>
  <c r="I46" i="1"/>
  <c r="J46" i="1" s="1"/>
  <c r="I818" i="1"/>
  <c r="J818" i="1" s="1"/>
  <c r="I786" i="1"/>
  <c r="J786" i="1" s="1"/>
  <c r="I754" i="1"/>
  <c r="J754" i="1" s="1"/>
  <c r="I722" i="1"/>
  <c r="J722" i="1" s="1"/>
  <c r="I690" i="1"/>
  <c r="J690" i="1" s="1"/>
  <c r="I658" i="1"/>
  <c r="J658" i="1" s="1"/>
  <c r="I626" i="1"/>
  <c r="J626" i="1" s="1"/>
  <c r="I594" i="1"/>
  <c r="J594" i="1" s="1"/>
  <c r="I562" i="1"/>
  <c r="J562" i="1" s="1"/>
  <c r="I530" i="1"/>
  <c r="J530" i="1" s="1"/>
  <c r="I498" i="1"/>
  <c r="J498" i="1" s="1"/>
  <c r="I479" i="1"/>
  <c r="J479" i="1" s="1"/>
  <c r="I469" i="1"/>
  <c r="J469" i="1" s="1"/>
  <c r="I450" i="1"/>
  <c r="J450" i="1" s="1"/>
  <c r="I440" i="1"/>
  <c r="J440" i="1" s="1"/>
  <c r="I391" i="1"/>
  <c r="J391" i="1" s="1"/>
  <c r="I377" i="1"/>
  <c r="J377" i="1" s="1"/>
  <c r="I364" i="1"/>
  <c r="J364" i="1" s="1"/>
  <c r="I352" i="1"/>
  <c r="J352" i="1" s="1"/>
  <c r="I334" i="1"/>
  <c r="J334" i="1" s="1"/>
  <c r="I317" i="1"/>
  <c r="J317" i="1" s="1"/>
  <c r="I275" i="1"/>
  <c r="J275" i="1" s="1"/>
  <c r="I200" i="1"/>
  <c r="J200" i="1" s="1"/>
  <c r="I187" i="1"/>
  <c r="J187" i="1" s="1"/>
  <c r="I163" i="1"/>
  <c r="J163" i="1" s="1"/>
  <c r="I155" i="1"/>
  <c r="J155" i="1" s="1"/>
  <c r="I130" i="1"/>
  <c r="J130" i="1" s="1"/>
  <c r="I86" i="1"/>
  <c r="J86" i="1" s="1"/>
  <c r="I38" i="1"/>
  <c r="J38" i="1" s="1"/>
  <c r="I471" i="1"/>
  <c r="J471" i="1" s="1"/>
  <c r="I439" i="1"/>
  <c r="J439" i="1" s="1"/>
  <c r="I407" i="1"/>
  <c r="J407" i="1" s="1"/>
  <c r="I363" i="1"/>
  <c r="J363" i="1" s="1"/>
  <c r="I349" i="1"/>
  <c r="J349" i="1" s="1"/>
  <c r="I277" i="1"/>
  <c r="J277" i="1" s="1"/>
  <c r="I261" i="1"/>
  <c r="J261" i="1" s="1"/>
  <c r="I213" i="1"/>
  <c r="J213" i="1" s="1"/>
  <c r="I196" i="1"/>
  <c r="J196" i="1" s="1"/>
  <c r="I183" i="1"/>
  <c r="J183" i="1" s="1"/>
  <c r="I174" i="1"/>
  <c r="J174" i="1" s="1"/>
  <c r="I105" i="1"/>
  <c r="J105" i="1" s="1"/>
  <c r="I49" i="1"/>
  <c r="J49" i="1" s="1"/>
  <c r="I454" i="1"/>
  <c r="J454" i="1" s="1"/>
  <c r="I422" i="1"/>
  <c r="J422" i="1" s="1"/>
  <c r="I357" i="1"/>
  <c r="J357" i="1" s="1"/>
  <c r="I355" i="1"/>
  <c r="J355" i="1" s="1"/>
  <c r="I344" i="1"/>
  <c r="J344" i="1" s="1"/>
  <c r="I332" i="1"/>
  <c r="J332" i="1" s="1"/>
  <c r="I324" i="1"/>
  <c r="J324" i="1" s="1"/>
  <c r="I316" i="1"/>
  <c r="J316" i="1" s="1"/>
  <c r="I287" i="1"/>
  <c r="J287" i="1" s="1"/>
  <c r="I270" i="1"/>
  <c r="J270" i="1" s="1"/>
  <c r="I257" i="1"/>
  <c r="J257" i="1" s="1"/>
  <c r="I198" i="1"/>
  <c r="J198" i="1" s="1"/>
  <c r="I149" i="1"/>
  <c r="J149" i="1" s="1"/>
  <c r="I340" i="1"/>
  <c r="J340" i="1" s="1"/>
  <c r="I308" i="1"/>
  <c r="J308" i="1" s="1"/>
  <c r="I276" i="1"/>
  <c r="J276" i="1" s="1"/>
  <c r="I256" i="1"/>
  <c r="J256" i="1" s="1"/>
  <c r="I253" i="1"/>
  <c r="J253" i="1" s="1"/>
  <c r="I241" i="1"/>
  <c r="J241" i="1" s="1"/>
  <c r="I232" i="1"/>
  <c r="J232" i="1" s="1"/>
  <c r="I229" i="1"/>
  <c r="J229" i="1" s="1"/>
  <c r="I181" i="1"/>
  <c r="J181" i="1" s="1"/>
  <c r="I140" i="1"/>
  <c r="J140" i="1" s="1"/>
  <c r="I135" i="1"/>
  <c r="J135" i="1" s="1"/>
  <c r="I73" i="1"/>
  <c r="J73" i="1" s="1"/>
  <c r="I57" i="1"/>
  <c r="J57" i="1" s="1"/>
  <c r="I42" i="1"/>
  <c r="J42" i="1" s="1"/>
  <c r="I35" i="1"/>
  <c r="J35" i="1" s="1"/>
  <c r="I381" i="1"/>
  <c r="J381" i="1" s="1"/>
  <c r="I333" i="1"/>
  <c r="J333" i="1" s="1"/>
  <c r="I301" i="1"/>
  <c r="J301" i="1" s="1"/>
  <c r="I269" i="1"/>
  <c r="J269" i="1" s="1"/>
  <c r="I262" i="1"/>
  <c r="J262" i="1" s="1"/>
  <c r="I247" i="1"/>
  <c r="J247" i="1" s="1"/>
  <c r="I227" i="1"/>
  <c r="J227" i="1" s="1"/>
  <c r="I215" i="1"/>
  <c r="J215" i="1" s="1"/>
  <c r="I205" i="1"/>
  <c r="J205" i="1" s="1"/>
  <c r="I165" i="1"/>
  <c r="J165" i="1" s="1"/>
  <c r="I126" i="1"/>
  <c r="J126" i="1" s="1"/>
  <c r="I106" i="1"/>
  <c r="J106" i="1" s="1"/>
  <c r="I98" i="1"/>
  <c r="J98" i="1" s="1"/>
  <c r="I83" i="1"/>
  <c r="J83" i="1" s="1"/>
  <c r="I64" i="1"/>
  <c r="J64" i="1" s="1"/>
  <c r="I59" i="1"/>
  <c r="J59" i="1" s="1"/>
  <c r="I54" i="1"/>
  <c r="J54" i="1" s="1"/>
  <c r="I47" i="1"/>
  <c r="J47" i="1" s="1"/>
  <c r="I39" i="1"/>
  <c r="J39" i="1" s="1"/>
  <c r="I245" i="1"/>
  <c r="J245" i="1" s="1"/>
  <c r="I221" i="1"/>
  <c r="J221" i="1" s="1"/>
  <c r="I189" i="1"/>
  <c r="J189" i="1" s="1"/>
  <c r="I136" i="1"/>
  <c r="J136" i="1" s="1"/>
  <c r="I96" i="1"/>
  <c r="J96" i="1" s="1"/>
  <c r="I88" i="1"/>
  <c r="J88" i="1" s="1"/>
  <c r="I48" i="1"/>
  <c r="J48" i="1" s="1"/>
  <c r="I24" i="1"/>
  <c r="J24" i="1" s="1"/>
  <c r="I204" i="1"/>
  <c r="J204" i="1" s="1"/>
  <c r="I158" i="1"/>
  <c r="J158" i="1" s="1"/>
  <c r="I148" i="1"/>
  <c r="J148" i="1" s="1"/>
  <c r="I131" i="1"/>
  <c r="J131" i="1" s="1"/>
  <c r="I102" i="1"/>
  <c r="J102" i="1" s="1"/>
  <c r="I90" i="1"/>
  <c r="J90" i="1" s="1"/>
  <c r="I79" i="1"/>
  <c r="J79" i="1" s="1"/>
  <c r="I31" i="1"/>
  <c r="J31" i="1" s="1"/>
  <c r="I9" i="1"/>
  <c r="J9" i="1" s="1"/>
  <c r="I7" i="1"/>
  <c r="J7" i="1" s="1"/>
  <c r="I172" i="1"/>
  <c r="J172" i="1" s="1"/>
  <c r="I164" i="1"/>
  <c r="J164" i="1" s="1"/>
  <c r="I121" i="1"/>
  <c r="J121" i="1" s="1"/>
  <c r="I103" i="1"/>
  <c r="J103" i="1" s="1"/>
  <c r="I95" i="1"/>
  <c r="J95" i="1" s="1"/>
  <c r="I66" i="1"/>
  <c r="J66" i="1" s="1"/>
  <c r="I56" i="1"/>
  <c r="J56" i="1" s="1"/>
  <c r="I15" i="1"/>
  <c r="J15" i="1" s="1"/>
  <c r="I147" i="1"/>
  <c r="J147" i="1" s="1"/>
  <c r="I111" i="1"/>
  <c r="J111" i="1" s="1"/>
  <c r="I80" i="1"/>
  <c r="J80" i="1" s="1"/>
  <c r="I70" i="1"/>
  <c r="J70" i="1" s="1"/>
  <c r="I51" i="1"/>
  <c r="J51" i="1" s="1"/>
  <c r="I41" i="1"/>
  <c r="J41" i="1" s="1"/>
  <c r="I104" i="1"/>
  <c r="J104" i="1" s="1"/>
  <c r="I72" i="1"/>
  <c r="J72" i="1" s="1"/>
  <c r="I40" i="1"/>
  <c r="J40" i="1" s="1"/>
  <c r="I8" i="1"/>
  <c r="J8" i="1" s="1"/>
  <c r="I87" i="1"/>
  <c r="J87" i="1" s="1"/>
  <c r="I55" i="1"/>
  <c r="J55" i="1" s="1"/>
  <c r="I23" i="1"/>
  <c r="J23" i="1" s="1"/>
  <c r="I3" i="1"/>
  <c r="J3" i="1" s="1"/>
  <c r="K450" i="1" l="1"/>
  <c r="L450" i="1" s="1"/>
  <c r="K730" i="1"/>
  <c r="L730" i="1" s="1"/>
  <c r="K777" i="1"/>
  <c r="L777" i="1" s="1"/>
  <c r="K47" i="1"/>
  <c r="L47" i="1" s="1"/>
  <c r="K231" i="1"/>
  <c r="L231" i="1" s="1"/>
  <c r="K1205" i="1"/>
  <c r="L1205" i="1" s="1"/>
  <c r="K1109" i="1"/>
  <c r="L1109" i="1" s="1"/>
  <c r="K504" i="1"/>
  <c r="L504" i="1" s="1"/>
  <c r="K873" i="1"/>
  <c r="L873" i="1" s="1"/>
  <c r="K180" i="1"/>
  <c r="L180" i="1" s="1"/>
  <c r="K38" i="1"/>
  <c r="L38" i="1" s="1"/>
  <c r="K505" i="1"/>
  <c r="L505" i="1" s="1"/>
  <c r="K447" i="1"/>
  <c r="L447" i="1" s="1"/>
  <c r="K87" i="1"/>
  <c r="L87" i="1" s="1"/>
  <c r="K70" i="1"/>
  <c r="L70" i="1" s="1"/>
  <c r="K276" i="1"/>
  <c r="L276" i="1" s="1"/>
  <c r="K319" i="1"/>
  <c r="L319" i="1" s="1"/>
  <c r="K120" i="1"/>
  <c r="L120" i="1" s="1"/>
  <c r="K549" i="1"/>
  <c r="L549" i="1" s="1"/>
  <c r="K701" i="1"/>
  <c r="L701" i="1" s="1"/>
  <c r="K804" i="1"/>
  <c r="L804" i="1" s="1"/>
  <c r="K258" i="1"/>
  <c r="L258" i="1" s="1"/>
  <c r="K975" i="1"/>
  <c r="L975" i="1" s="1"/>
  <c r="K680" i="1"/>
  <c r="L680" i="1" s="1"/>
  <c r="K32" i="1"/>
  <c r="L32" i="1" s="1"/>
  <c r="K536" i="1"/>
  <c r="L536" i="1" s="1"/>
  <c r="K404" i="1"/>
  <c r="L404" i="1" s="1"/>
  <c r="K735" i="1"/>
  <c r="L735" i="1" s="1"/>
  <c r="K359" i="1"/>
  <c r="L359" i="1" s="1"/>
  <c r="K811" i="1"/>
  <c r="L811" i="1" s="1"/>
  <c r="K127" i="1"/>
  <c r="L127" i="1" s="1"/>
  <c r="K223" i="1"/>
  <c r="L223" i="1" s="1"/>
  <c r="K1162" i="1"/>
  <c r="L1162" i="1" s="1"/>
  <c r="K702" i="1"/>
  <c r="L702" i="1" s="1"/>
  <c r="K124" i="1"/>
  <c r="L124" i="1" s="1"/>
  <c r="K834" i="1"/>
  <c r="L834" i="1" s="1"/>
  <c r="K603" i="1"/>
  <c r="L603" i="1" s="1"/>
  <c r="K85" i="1"/>
  <c r="L85" i="1" s="1"/>
  <c r="K240" i="1"/>
  <c r="L240" i="1" s="1"/>
  <c r="K600" i="1"/>
  <c r="L600" i="1" s="1"/>
  <c r="K1208" i="1"/>
  <c r="L1208" i="1" s="1"/>
  <c r="K559" i="1"/>
  <c r="L559" i="1" s="1"/>
  <c r="K25" i="1"/>
  <c r="L25" i="1" s="1"/>
  <c r="K210" i="1"/>
  <c r="L210" i="1" s="1"/>
  <c r="K400" i="1"/>
  <c r="L400" i="1" s="1"/>
  <c r="K596" i="1"/>
  <c r="L596" i="1" s="1"/>
  <c r="K1152" i="1"/>
  <c r="L1152" i="1" s="1"/>
  <c r="K742" i="1"/>
  <c r="L742" i="1" s="1"/>
  <c r="K361" i="1"/>
  <c r="L361" i="1" s="1"/>
  <c r="K182" i="1"/>
  <c r="L182" i="1" s="1"/>
  <c r="K113" i="1"/>
  <c r="L113" i="1" s="1"/>
  <c r="K882" i="1"/>
  <c r="L882" i="1" s="1"/>
  <c r="K310" i="1"/>
  <c r="L310" i="1" s="1"/>
  <c r="K542" i="1"/>
  <c r="L542" i="1" s="1"/>
  <c r="K18" i="1"/>
  <c r="L18" i="1" s="1"/>
  <c r="K145" i="1"/>
  <c r="L145" i="1" s="1"/>
  <c r="K20" i="1"/>
  <c r="L20" i="1" s="1"/>
  <c r="K1296" i="1"/>
  <c r="L1296" i="1" s="1"/>
  <c r="K68" i="1"/>
  <c r="L68" i="1" s="1"/>
  <c r="K347" i="1"/>
  <c r="L347" i="1" s="1"/>
  <c r="K110" i="1"/>
  <c r="L110" i="1" s="1"/>
  <c r="K533" i="1"/>
  <c r="L533" i="1" s="1"/>
  <c r="K103" i="1"/>
  <c r="L103" i="1" s="1"/>
  <c r="K71" i="1"/>
  <c r="L71" i="1" s="1"/>
  <c r="K506" i="1"/>
  <c r="L506" i="1" s="1"/>
  <c r="K1092" i="1"/>
  <c r="L1092" i="1" s="1"/>
  <c r="K1149" i="1"/>
  <c r="L1149" i="1" s="1"/>
  <c r="K146" i="1"/>
  <c r="L146" i="1" s="1"/>
  <c r="K529" i="1"/>
  <c r="L529" i="1" s="1"/>
  <c r="K406" i="1"/>
  <c r="L406" i="1" s="1"/>
  <c r="K300" i="1"/>
  <c r="L300" i="1" s="1"/>
  <c r="K797" i="1"/>
  <c r="L797" i="1" s="1"/>
  <c r="K98" i="1"/>
  <c r="L98" i="1" s="1"/>
  <c r="K332" i="1"/>
  <c r="L332" i="1" s="1"/>
  <c r="K415" i="1"/>
  <c r="L415" i="1" s="1"/>
  <c r="K438" i="1"/>
  <c r="L438" i="1" s="1"/>
  <c r="K1030" i="1"/>
  <c r="L1030" i="1" s="1"/>
  <c r="K1214" i="1"/>
  <c r="L1214" i="1" s="1"/>
  <c r="K41" i="1"/>
  <c r="L41" i="1" s="1"/>
  <c r="K73" i="1"/>
  <c r="L73" i="1" s="1"/>
  <c r="K213" i="1"/>
  <c r="L213" i="1" s="1"/>
  <c r="K271" i="1"/>
  <c r="L271" i="1" s="1"/>
  <c r="K369" i="1"/>
  <c r="L369" i="1" s="1"/>
  <c r="K593" i="1"/>
  <c r="L593" i="1" s="1"/>
  <c r="K785" i="1"/>
  <c r="L785" i="1" s="1"/>
  <c r="K54" i="1"/>
  <c r="L54" i="1" s="1"/>
  <c r="K761" i="1"/>
  <c r="L761" i="1" s="1"/>
  <c r="K150" i="1"/>
  <c r="L150" i="1" s="1"/>
  <c r="K876" i="1"/>
  <c r="L876" i="1" s="1"/>
  <c r="K165" i="1"/>
  <c r="L165" i="1" s="1"/>
  <c r="K287" i="1"/>
  <c r="L287" i="1" s="1"/>
  <c r="K157" i="1"/>
  <c r="L157" i="1" s="1"/>
  <c r="K809" i="1"/>
  <c r="L809" i="1" s="1"/>
  <c r="K708" i="1"/>
  <c r="L708" i="1" s="1"/>
  <c r="K984" i="1"/>
  <c r="L984" i="1" s="1"/>
  <c r="K1006" i="1"/>
  <c r="L1006" i="1" s="1"/>
  <c r="K878" i="1"/>
  <c r="L878" i="1" s="1"/>
  <c r="K116" i="1"/>
  <c r="L116" i="1" s="1"/>
  <c r="K205" i="1"/>
  <c r="L205" i="1" s="1"/>
  <c r="K333" i="1"/>
  <c r="L333" i="1" s="1"/>
  <c r="K89" i="1"/>
  <c r="L89" i="1" s="1"/>
  <c r="K174" i="1"/>
  <c r="L174" i="1" s="1"/>
  <c r="K440" i="1"/>
  <c r="L440" i="1" s="1"/>
  <c r="K562" i="1"/>
  <c r="L562" i="1" s="1"/>
  <c r="K818" i="1"/>
  <c r="L818" i="1" s="1"/>
  <c r="K212" i="1"/>
  <c r="L212" i="1" s="1"/>
  <c r="K513" i="1"/>
  <c r="L513" i="1" s="1"/>
  <c r="K716" i="1"/>
  <c r="L716" i="1" s="1"/>
  <c r="K233" i="1"/>
  <c r="L233" i="1" s="1"/>
  <c r="K216" i="1"/>
  <c r="L216" i="1" s="1"/>
  <c r="K698" i="1"/>
  <c r="L698" i="1" s="1"/>
  <c r="K356" i="1"/>
  <c r="L356" i="1" s="1"/>
  <c r="K616" i="1"/>
  <c r="L616" i="1" s="1"/>
  <c r="K26" i="1"/>
  <c r="L26" i="1" s="1"/>
  <c r="K499" i="1"/>
  <c r="L499" i="1" s="1"/>
  <c r="K635" i="1"/>
  <c r="L635" i="1" s="1"/>
  <c r="K908" i="1"/>
  <c r="L908" i="1" s="1"/>
  <c r="K1269" i="1"/>
  <c r="L1269" i="1" s="1"/>
  <c r="K741" i="1"/>
  <c r="L741" i="1" s="1"/>
  <c r="K1004" i="1"/>
  <c r="L1004" i="1" s="1"/>
  <c r="K470" i="1"/>
  <c r="L470" i="1" s="1"/>
  <c r="K551" i="1"/>
  <c r="L551" i="1" s="1"/>
  <c r="K712" i="1"/>
  <c r="L712" i="1" s="1"/>
  <c r="K929" i="1"/>
  <c r="L929" i="1" s="1"/>
  <c r="K1140" i="1"/>
  <c r="L1140" i="1" s="1"/>
  <c r="K548" i="1"/>
  <c r="L548" i="1" s="1"/>
  <c r="K753" i="1"/>
  <c r="L753" i="1" s="1"/>
  <c r="K898" i="1"/>
  <c r="L898" i="1" s="1"/>
  <c r="K12" i="1"/>
  <c r="L12" i="1" s="1"/>
  <c r="K572" i="1"/>
  <c r="L572" i="1" s="1"/>
  <c r="K544" i="1"/>
  <c r="L544" i="1" s="1"/>
  <c r="K125" i="1"/>
  <c r="L125" i="1" s="1"/>
  <c r="K338" i="1"/>
  <c r="L338" i="1" s="1"/>
  <c r="K833" i="1"/>
  <c r="L833" i="1" s="1"/>
  <c r="K952" i="1"/>
  <c r="L952" i="1" s="1"/>
  <c r="K1238" i="1"/>
  <c r="L1238" i="1" s="1"/>
  <c r="K6" i="1"/>
  <c r="L6" i="1" s="1"/>
  <c r="K5" i="1"/>
  <c r="L5" i="1" s="1"/>
  <c r="K153" i="1"/>
  <c r="L153" i="1" s="1"/>
  <c r="K249" i="1"/>
  <c r="L249" i="1" s="1"/>
  <c r="K435" i="1"/>
  <c r="L435" i="1" s="1"/>
  <c r="K442" i="1"/>
  <c r="L442" i="1" s="1"/>
  <c r="K598" i="1"/>
  <c r="L598" i="1" s="1"/>
  <c r="K647" i="1"/>
  <c r="L647" i="1" s="1"/>
  <c r="K685" i="1"/>
  <c r="L685" i="1" s="1"/>
  <c r="K703" i="1"/>
  <c r="L703" i="1" s="1"/>
  <c r="K822" i="1"/>
  <c r="L822" i="1" s="1"/>
  <c r="K837" i="1"/>
  <c r="L837" i="1" s="1"/>
  <c r="K867" i="1"/>
  <c r="L867" i="1" s="1"/>
  <c r="K901" i="1"/>
  <c r="L901" i="1" s="1"/>
  <c r="K995" i="1"/>
  <c r="L995" i="1" s="1"/>
  <c r="K1018" i="1"/>
  <c r="L1018" i="1" s="1"/>
  <c r="K1097" i="1"/>
  <c r="L1097" i="1" s="1"/>
  <c r="K1113" i="1"/>
  <c r="L1113" i="1" s="1"/>
  <c r="K1123" i="1"/>
  <c r="L1123" i="1" s="1"/>
  <c r="K1170" i="1"/>
  <c r="L1170" i="1" s="1"/>
  <c r="K1178" i="1"/>
  <c r="L1178" i="1" s="1"/>
  <c r="K1234" i="1"/>
  <c r="L1234" i="1" s="1"/>
  <c r="K1242" i="1"/>
  <c r="L1242" i="1" s="1"/>
  <c r="K1298" i="1"/>
  <c r="L1298" i="1" s="1"/>
  <c r="K1306" i="1"/>
  <c r="L1306" i="1" s="1"/>
  <c r="K4" i="1"/>
  <c r="L4" i="1" s="1"/>
  <c r="K179" i="1"/>
  <c r="L179" i="1" s="1"/>
  <c r="K244" i="1"/>
  <c r="L244" i="1" s="1"/>
  <c r="K486" i="1"/>
  <c r="L486" i="1" s="1"/>
  <c r="K518" i="1"/>
  <c r="L518" i="1" s="1"/>
  <c r="K639" i="1"/>
  <c r="L639" i="1" s="1"/>
  <c r="K696" i="1"/>
  <c r="L696" i="1" s="1"/>
  <c r="K760" i="1"/>
  <c r="L760" i="1" s="1"/>
  <c r="K836" i="1"/>
  <c r="L836" i="1" s="1"/>
  <c r="K853" i="1"/>
  <c r="L853" i="1" s="1"/>
  <c r="K885" i="1"/>
  <c r="L885" i="1" s="1"/>
  <c r="K900" i="1"/>
  <c r="L900" i="1" s="1"/>
  <c r="K949" i="1"/>
  <c r="L949" i="1" s="1"/>
  <c r="K994" i="1"/>
  <c r="L994" i="1" s="1"/>
  <c r="K1010" i="1"/>
  <c r="L1010" i="1" s="1"/>
  <c r="K1051" i="1"/>
  <c r="L1051" i="1" s="1"/>
  <c r="K1067" i="1"/>
  <c r="L1067" i="1" s="1"/>
  <c r="K1073" i="1"/>
  <c r="L1073" i="1" s="1"/>
  <c r="K1122" i="1"/>
  <c r="L1122" i="1" s="1"/>
  <c r="K1155" i="1"/>
  <c r="L1155" i="1" s="1"/>
  <c r="K1163" i="1"/>
  <c r="L1163" i="1" s="1"/>
  <c r="K1193" i="1"/>
  <c r="L1193" i="1" s="1"/>
  <c r="K1219" i="1"/>
  <c r="L1219" i="1" s="1"/>
  <c r="K1227" i="1"/>
  <c r="L1227" i="1" s="1"/>
  <c r="K1257" i="1"/>
  <c r="L1257" i="1" s="1"/>
  <c r="K1283" i="1"/>
  <c r="L1283" i="1" s="1"/>
  <c r="K1291" i="1"/>
  <c r="L1291" i="1" s="1"/>
  <c r="K305" i="1"/>
  <c r="L305" i="1" s="1"/>
  <c r="K395" i="1"/>
  <c r="L395" i="1" s="1"/>
  <c r="K590" i="1"/>
  <c r="L590" i="1" s="1"/>
  <c r="K629" i="1"/>
  <c r="L629" i="1" s="1"/>
  <c r="K646" i="1"/>
  <c r="L646" i="1" s="1"/>
  <c r="K1129" i="1"/>
  <c r="L1129" i="1" s="1"/>
  <c r="K1203" i="1"/>
  <c r="L1203" i="1" s="1"/>
  <c r="K1282" i="1"/>
  <c r="L1282" i="1" s="1"/>
  <c r="K583" i="1"/>
  <c r="L583" i="1" s="1"/>
  <c r="K719" i="1"/>
  <c r="L719" i="1" s="1"/>
  <c r="K860" i="1"/>
  <c r="L860" i="1" s="1"/>
  <c r="K957" i="1"/>
  <c r="L957" i="1" s="1"/>
  <c r="K1233" i="1"/>
  <c r="L1233" i="1" s="1"/>
  <c r="K1275" i="1"/>
  <c r="L1275" i="1" s="1"/>
  <c r="K1001" i="1"/>
  <c r="L1001" i="1" s="1"/>
  <c r="K1139" i="1"/>
  <c r="L1139" i="1" s="1"/>
  <c r="K1154" i="1"/>
  <c r="L1154" i="1" s="1"/>
  <c r="K534" i="1"/>
  <c r="L534" i="1" s="1"/>
  <c r="K1169" i="1"/>
  <c r="L1169" i="1" s="1"/>
  <c r="K1211" i="1"/>
  <c r="L1211" i="1" s="1"/>
  <c r="K783" i="1"/>
  <c r="L783" i="1" s="1"/>
  <c r="K814" i="1"/>
  <c r="L814" i="1" s="1"/>
  <c r="K918" i="1"/>
  <c r="L918" i="1" s="1"/>
  <c r="K933" i="1"/>
  <c r="L933" i="1" s="1"/>
  <c r="K981" i="1"/>
  <c r="L981" i="1" s="1"/>
  <c r="K1017" i="1"/>
  <c r="L1017" i="1" s="1"/>
  <c r="K1027" i="1"/>
  <c r="L1027" i="1" s="1"/>
  <c r="K1050" i="1"/>
  <c r="L1050" i="1" s="1"/>
  <c r="K1177" i="1"/>
  <c r="L1177" i="1" s="1"/>
  <c r="K568" i="1"/>
  <c r="L568" i="1" s="1"/>
  <c r="K800" i="1"/>
  <c r="L800" i="1" s="1"/>
  <c r="K1026" i="1"/>
  <c r="L1026" i="1" s="1"/>
  <c r="K1042" i="1"/>
  <c r="L1042" i="1" s="1"/>
  <c r="K1099" i="1"/>
  <c r="L1099" i="1" s="1"/>
  <c r="K1218" i="1"/>
  <c r="L1218" i="1" s="1"/>
  <c r="K1241" i="1"/>
  <c r="L1241" i="1" s="1"/>
  <c r="K899" i="1"/>
  <c r="L899" i="1" s="1"/>
  <c r="K1105" i="1"/>
  <c r="L1105" i="1" s="1"/>
  <c r="K1297" i="1"/>
  <c r="L1297" i="1" s="1"/>
  <c r="K1267" i="1"/>
  <c r="L1267" i="1" s="1"/>
  <c r="K1305" i="1"/>
  <c r="L1305" i="1" s="1"/>
  <c r="K178" i="1"/>
  <c r="L178" i="1" s="1"/>
  <c r="K964" i="1"/>
  <c r="L964" i="1" s="1"/>
  <c r="K1083" i="1"/>
  <c r="L1083" i="1" s="1"/>
  <c r="K1147" i="1"/>
  <c r="L1147" i="1" s="1"/>
  <c r="K1256" i="1"/>
  <c r="L1256" i="1" s="1"/>
  <c r="K1009" i="1"/>
  <c r="L1009" i="1" s="1"/>
  <c r="K515" i="1"/>
  <c r="L515" i="1" s="1"/>
  <c r="K1266" i="1"/>
  <c r="L1266" i="1" s="1"/>
  <c r="K1232" i="1"/>
  <c r="L1232" i="1" s="1"/>
  <c r="K828" i="1"/>
  <c r="L828" i="1" s="1"/>
  <c r="K1187" i="1"/>
  <c r="L1187" i="1" s="1"/>
  <c r="K1176" i="1"/>
  <c r="L1176" i="1" s="1"/>
  <c r="K1049" i="1"/>
  <c r="L1049" i="1" s="1"/>
  <c r="K1082" i="1"/>
  <c r="L1082" i="1" s="1"/>
  <c r="K1279" i="1"/>
  <c r="L1279" i="1" s="1"/>
  <c r="K1119" i="1"/>
  <c r="L1119" i="1" s="1"/>
  <c r="K752" i="1"/>
  <c r="L752" i="1" s="1"/>
  <c r="K420" i="1"/>
  <c r="L420" i="1" s="1"/>
  <c r="K564" i="1"/>
  <c r="L564" i="1" s="1"/>
  <c r="K913" i="1"/>
  <c r="L913" i="1" s="1"/>
  <c r="K1127" i="1"/>
  <c r="L1127" i="1" s="1"/>
  <c r="K916" i="1"/>
  <c r="L916" i="1" s="1"/>
  <c r="K725" i="1"/>
  <c r="L725" i="1" s="1"/>
  <c r="K327" i="1"/>
  <c r="L327" i="1" s="1"/>
  <c r="K1288" i="1"/>
  <c r="L1288" i="1" s="1"/>
  <c r="K1231" i="1"/>
  <c r="L1231" i="1" s="1"/>
  <c r="K715" i="1"/>
  <c r="L715" i="1" s="1"/>
  <c r="K375" i="1"/>
  <c r="L375" i="1" s="1"/>
  <c r="K298" i="1"/>
  <c r="L298" i="1" s="1"/>
  <c r="K169" i="1"/>
  <c r="L169" i="1" s="1"/>
  <c r="K101" i="1"/>
  <c r="L101" i="1" s="1"/>
  <c r="K230" i="1"/>
  <c r="L230" i="1" s="1"/>
  <c r="K750" i="1"/>
  <c r="L750" i="1" s="1"/>
  <c r="K566" i="1"/>
  <c r="L566" i="1" s="1"/>
  <c r="K640" i="1"/>
  <c r="L640" i="1" s="1"/>
  <c r="K686" i="1"/>
  <c r="L686" i="1" s="1"/>
  <c r="K868" i="1"/>
  <c r="L868" i="1" s="1"/>
  <c r="K565" i="1"/>
  <c r="L565" i="1" s="1"/>
  <c r="K1307" i="1"/>
  <c r="L1307" i="1" s="1"/>
  <c r="K1247" i="1"/>
  <c r="L1247" i="1" s="1"/>
  <c r="K1002" i="1"/>
  <c r="L1002" i="1" s="1"/>
  <c r="K925" i="1"/>
  <c r="L925" i="1" s="1"/>
  <c r="K859" i="1"/>
  <c r="L859" i="1" s="1"/>
  <c r="K1171" i="1"/>
  <c r="L1171" i="1" s="1"/>
  <c r="K1000" i="1"/>
  <c r="L1000" i="1" s="1"/>
  <c r="K953" i="1"/>
  <c r="L953" i="1" s="1"/>
  <c r="K807" i="1"/>
  <c r="L807" i="1" s="1"/>
  <c r="K724" i="1"/>
  <c r="L724" i="1" s="1"/>
  <c r="K464" i="1"/>
  <c r="L464" i="1" s="1"/>
  <c r="K1115" i="1"/>
  <c r="L1115" i="1" s="1"/>
  <c r="K792" i="1"/>
  <c r="L792" i="1" s="1"/>
  <c r="K709" i="1"/>
  <c r="L709" i="1" s="1"/>
  <c r="K621" i="1"/>
  <c r="L621" i="1" s="1"/>
  <c r="K290" i="1"/>
  <c r="L290" i="1" s="1"/>
  <c r="K52" i="1"/>
  <c r="L52" i="1" s="1"/>
  <c r="K1168" i="1"/>
  <c r="L1168" i="1" s="1"/>
  <c r="K759" i="1"/>
  <c r="L759" i="1" s="1"/>
  <c r="K1281" i="1"/>
  <c r="L1281" i="1" s="1"/>
  <c r="K1161" i="1"/>
  <c r="L1161" i="1" s="1"/>
  <c r="K607" i="1"/>
  <c r="L607" i="1" s="1"/>
  <c r="K429" i="1"/>
  <c r="L429" i="1" s="1"/>
  <c r="K1138" i="1"/>
  <c r="L1138" i="1" s="1"/>
  <c r="K1145" i="1"/>
  <c r="L1145" i="1" s="1"/>
  <c r="K1016" i="1"/>
  <c r="L1016" i="1" s="1"/>
  <c r="K1058" i="1"/>
  <c r="L1058" i="1" s="1"/>
  <c r="K695" i="1"/>
  <c r="L695" i="1" s="1"/>
  <c r="K1287" i="1"/>
  <c r="L1287" i="1" s="1"/>
  <c r="K282" i="1"/>
  <c r="L282" i="1" s="1"/>
  <c r="K510" i="1"/>
  <c r="L510" i="1" s="1"/>
  <c r="K973" i="1"/>
  <c r="L973" i="1" s="1"/>
  <c r="K914" i="1"/>
  <c r="L914" i="1" s="1"/>
  <c r="K717" i="1"/>
  <c r="L717" i="1" s="1"/>
  <c r="K1224" i="1"/>
  <c r="L1224" i="1" s="1"/>
  <c r="K1167" i="1"/>
  <c r="L1167" i="1" s="1"/>
  <c r="K938" i="1"/>
  <c r="L938" i="1" s="1"/>
  <c r="K671" i="1"/>
  <c r="L671" i="1" s="1"/>
  <c r="K343" i="1"/>
  <c r="L343" i="1" s="1"/>
  <c r="K167" i="1"/>
  <c r="L167" i="1" s="1"/>
  <c r="K242" i="1"/>
  <c r="L242" i="1" s="1"/>
  <c r="K362" i="1"/>
  <c r="L362" i="1" s="1"/>
  <c r="K193" i="1"/>
  <c r="L193" i="1" s="1"/>
  <c r="K630" i="1"/>
  <c r="L630" i="1" s="1"/>
  <c r="K768" i="1"/>
  <c r="L768" i="1" s="1"/>
  <c r="K235" i="1"/>
  <c r="L235" i="1" s="1"/>
  <c r="K965" i="1"/>
  <c r="L965" i="1" s="1"/>
  <c r="K575" i="1"/>
  <c r="L575" i="1" s="1"/>
  <c r="K1243" i="1"/>
  <c r="L1243" i="1" s="1"/>
  <c r="K1183" i="1"/>
  <c r="L1183" i="1" s="1"/>
  <c r="K987" i="1"/>
  <c r="L987" i="1" s="1"/>
  <c r="K857" i="1"/>
  <c r="L857" i="1" s="1"/>
  <c r="K543" i="1"/>
  <c r="L543" i="1" s="1"/>
  <c r="K1114" i="1"/>
  <c r="L1114" i="1" s="1"/>
  <c r="K893" i="1"/>
  <c r="L893" i="1" s="1"/>
  <c r="K803" i="1"/>
  <c r="L803" i="1" s="1"/>
  <c r="K711" i="1"/>
  <c r="L711" i="1" s="1"/>
  <c r="K623" i="1"/>
  <c r="L623" i="1" s="1"/>
  <c r="K782" i="1"/>
  <c r="L782" i="1" s="1"/>
  <c r="K1003" i="1"/>
  <c r="L1003" i="1" s="1"/>
  <c r="K556" i="1"/>
  <c r="L556" i="1" s="1"/>
  <c r="K1259" i="1"/>
  <c r="L1259" i="1" s="1"/>
  <c r="K1143" i="1"/>
  <c r="L1143" i="1" s="1"/>
  <c r="K394" i="1"/>
  <c r="L394" i="1" s="1"/>
  <c r="K1225" i="1"/>
  <c r="L1225" i="1" s="1"/>
  <c r="K1059" i="1"/>
  <c r="L1059" i="1" s="1"/>
  <c r="K956" i="1"/>
  <c r="L956" i="1" s="1"/>
  <c r="K473" i="1"/>
  <c r="L473" i="1" s="1"/>
  <c r="K988" i="1"/>
  <c r="L988" i="1" s="1"/>
  <c r="K1072" i="1"/>
  <c r="L1072" i="1" s="1"/>
  <c r="K638" i="1"/>
  <c r="L638" i="1" s="1"/>
  <c r="K194" i="1"/>
  <c r="L194" i="1" s="1"/>
  <c r="K1075" i="1"/>
  <c r="L1075" i="1" s="1"/>
  <c r="K1215" i="1"/>
  <c r="L1215" i="1" s="1"/>
  <c r="K884" i="1"/>
  <c r="L884" i="1" s="1"/>
  <c r="K906" i="1"/>
  <c r="L906" i="1" s="1"/>
  <c r="K930" i="1"/>
  <c r="L930" i="1" s="1"/>
  <c r="K1312" i="1"/>
  <c r="L1312" i="1" s="1"/>
  <c r="K767" i="1"/>
  <c r="L767" i="1" s="1"/>
  <c r="K320" i="1"/>
  <c r="L320" i="1" s="1"/>
  <c r="K891" i="1"/>
  <c r="L891" i="1" s="1"/>
  <c r="K451" i="1"/>
  <c r="L451" i="1" s="1"/>
  <c r="K28" i="1"/>
  <c r="L28" i="1" s="1"/>
  <c r="K1160" i="1"/>
  <c r="L1160" i="1" s="1"/>
  <c r="K1080" i="1"/>
  <c r="L1080" i="1" s="1"/>
  <c r="K877" i="1"/>
  <c r="L877" i="1" s="1"/>
  <c r="K92" i="1"/>
  <c r="L92" i="1" s="1"/>
  <c r="K161" i="1"/>
  <c r="L161" i="1" s="1"/>
  <c r="K315" i="1"/>
  <c r="L315" i="1" s="1"/>
  <c r="K236" i="1"/>
  <c r="L236" i="1" s="1"/>
  <c r="K694" i="1"/>
  <c r="L694" i="1" s="1"/>
  <c r="K13" i="1"/>
  <c r="L13" i="1" s="1"/>
  <c r="K869" i="1"/>
  <c r="L869" i="1" s="1"/>
  <c r="K75" i="1"/>
  <c r="L75" i="1" s="1"/>
  <c r="K718" i="1"/>
  <c r="L718" i="1" s="1"/>
  <c r="K1179" i="1"/>
  <c r="L1179" i="1" s="1"/>
  <c r="K1057" i="1"/>
  <c r="L1057" i="1" s="1"/>
  <c r="K982" i="1"/>
  <c r="L982" i="1" s="1"/>
  <c r="K892" i="1"/>
  <c r="L892" i="1" s="1"/>
  <c r="K849" i="1"/>
  <c r="L849" i="1" s="1"/>
  <c r="K620" i="1"/>
  <c r="L620" i="1" s="1"/>
  <c r="K526" i="1"/>
  <c r="L526" i="1" s="1"/>
  <c r="K94" i="1"/>
  <c r="L94" i="1" s="1"/>
  <c r="K1258" i="1"/>
  <c r="L1258" i="1" s="1"/>
  <c r="K1111" i="1"/>
  <c r="L1111" i="1" s="1"/>
  <c r="K886" i="1"/>
  <c r="L886" i="1" s="1"/>
  <c r="K846" i="1"/>
  <c r="L846" i="1" s="1"/>
  <c r="K795" i="1"/>
  <c r="L795" i="1" s="1"/>
  <c r="K445" i="1"/>
  <c r="L445" i="1" s="1"/>
  <c r="K99" i="1"/>
  <c r="L99" i="1" s="1"/>
  <c r="K854" i="1"/>
  <c r="L854" i="1" s="1"/>
  <c r="K780" i="1"/>
  <c r="L780" i="1" s="1"/>
  <c r="K507" i="1"/>
  <c r="L507" i="1" s="1"/>
  <c r="K412" i="1"/>
  <c r="L412" i="1" s="1"/>
  <c r="K209" i="1"/>
  <c r="L209" i="1" s="1"/>
  <c r="K700" i="1"/>
  <c r="L700" i="1" s="1"/>
  <c r="K296" i="1"/>
  <c r="L296" i="1" s="1"/>
  <c r="K238" i="1"/>
  <c r="L238" i="1" s="1"/>
  <c r="K946" i="1"/>
  <c r="L946" i="1" s="1"/>
  <c r="K1274" i="1"/>
  <c r="L1274" i="1" s="1"/>
  <c r="K1192" i="1"/>
  <c r="L1192" i="1" s="1"/>
  <c r="K1104" i="1"/>
  <c r="L1104" i="1" s="1"/>
  <c r="K1314" i="1"/>
  <c r="L1314" i="1" s="1"/>
  <c r="K1153" i="1"/>
  <c r="L1153" i="1" s="1"/>
  <c r="K775" i="1"/>
  <c r="L775" i="1" s="1"/>
  <c r="K1289" i="1"/>
  <c r="L1289" i="1" s="1"/>
  <c r="K107" i="1"/>
  <c r="L107" i="1" s="1"/>
  <c r="K963" i="1"/>
  <c r="L963" i="1" s="1"/>
  <c r="K1031" i="1"/>
  <c r="L1031" i="1" s="1"/>
  <c r="K948" i="1"/>
  <c r="L948" i="1" s="1"/>
  <c r="K1159" i="1"/>
  <c r="L1159" i="1" s="1"/>
  <c r="K835" i="1"/>
  <c r="L835" i="1" s="1"/>
  <c r="K1112" i="1"/>
  <c r="L1112" i="1" s="1"/>
  <c r="K993" i="1"/>
  <c r="L993" i="1" s="1"/>
  <c r="K748" i="1"/>
  <c r="L748" i="1" s="1"/>
  <c r="K540" i="1"/>
  <c r="L540" i="1" s="1"/>
  <c r="K152" i="1"/>
  <c r="L152" i="1" s="1"/>
  <c r="K1089" i="1"/>
  <c r="L1089" i="1" s="1"/>
  <c r="K816" i="1"/>
  <c r="L816" i="1" s="1"/>
  <c r="K631" i="1"/>
  <c r="L631" i="1" s="1"/>
  <c r="K402" i="1"/>
  <c r="L402" i="1" s="1"/>
  <c r="K289" i="1"/>
  <c r="L289" i="1" s="1"/>
  <c r="K1313" i="1"/>
  <c r="L1313" i="1" s="1"/>
  <c r="K1272" i="1"/>
  <c r="L1272" i="1" s="1"/>
  <c r="K1015" i="1"/>
  <c r="L1015" i="1" s="1"/>
  <c r="K861" i="1"/>
  <c r="L861" i="1" s="1"/>
  <c r="K272" i="1"/>
  <c r="L272" i="1" s="1"/>
  <c r="K84" i="1"/>
  <c r="L84" i="1" s="1"/>
  <c r="K108" i="1"/>
  <c r="L108" i="1" s="1"/>
  <c r="K474" i="1"/>
  <c r="L474" i="1" s="1"/>
  <c r="K264" i="1"/>
  <c r="L264" i="1" s="1"/>
  <c r="K758" i="1"/>
  <c r="L758" i="1" s="1"/>
  <c r="K246" i="1"/>
  <c r="L246" i="1" s="1"/>
  <c r="K61" i="1"/>
  <c r="L61" i="1" s="1"/>
  <c r="K123" i="1"/>
  <c r="L123" i="1" s="1"/>
  <c r="K726" i="1"/>
  <c r="L726" i="1" s="1"/>
  <c r="K1280" i="1"/>
  <c r="L1280" i="1" s="1"/>
  <c r="K1106" i="1"/>
  <c r="L1106" i="1" s="1"/>
  <c r="K1055" i="1"/>
  <c r="L1055" i="1" s="1"/>
  <c r="K881" i="1"/>
  <c r="L881" i="1" s="1"/>
  <c r="K743" i="1"/>
  <c r="L743" i="1" s="1"/>
  <c r="K615" i="1"/>
  <c r="L615" i="1" s="1"/>
  <c r="K500" i="1"/>
  <c r="L500" i="1" s="1"/>
  <c r="K50" i="1"/>
  <c r="L50" i="1" s="1"/>
  <c r="K1235" i="1"/>
  <c r="L1235" i="1" s="1"/>
  <c r="K940" i="1"/>
  <c r="L940" i="1" s="1"/>
  <c r="K788" i="1"/>
  <c r="L788" i="1" s="1"/>
  <c r="K574" i="1"/>
  <c r="L574" i="1" s="1"/>
  <c r="K443" i="1"/>
  <c r="L443" i="1" s="1"/>
  <c r="K679" i="1"/>
  <c r="L679" i="1" s="1"/>
  <c r="K502" i="1"/>
  <c r="L502" i="1" s="1"/>
  <c r="K207" i="1"/>
  <c r="L207" i="1" s="1"/>
  <c r="K980" i="1"/>
  <c r="L980" i="1" s="1"/>
  <c r="K688" i="1"/>
  <c r="L688" i="1" s="1"/>
  <c r="K475" i="1"/>
  <c r="L475" i="1" s="1"/>
  <c r="K100" i="1"/>
  <c r="L100" i="1" s="1"/>
  <c r="K779" i="1"/>
  <c r="L779" i="1" s="1"/>
  <c r="K874" i="1"/>
  <c r="L874" i="1" s="1"/>
  <c r="K1079" i="1"/>
  <c r="L1079" i="1" s="1"/>
  <c r="K1146" i="1"/>
  <c r="L1146" i="1" s="1"/>
  <c r="K693" i="1"/>
  <c r="L693" i="1" s="1"/>
  <c r="K1304" i="1"/>
  <c r="L1304" i="1" s="1"/>
  <c r="K821" i="1"/>
  <c r="L821" i="1" s="1"/>
  <c r="K67" i="1"/>
  <c r="L67" i="1" s="1"/>
  <c r="K1136" i="1"/>
  <c r="L1136" i="1" s="1"/>
  <c r="K710" i="1"/>
  <c r="L710" i="1" s="1"/>
  <c r="K199" i="1"/>
  <c r="L199" i="1" s="1"/>
  <c r="K1185" i="1"/>
  <c r="L1185" i="1" s="1"/>
  <c r="K109" i="1"/>
  <c r="L109" i="1" s="1"/>
  <c r="K460" i="1"/>
  <c r="L460" i="1" s="1"/>
  <c r="K366" i="1"/>
  <c r="L366" i="1" s="1"/>
  <c r="K632" i="1"/>
  <c r="L632" i="1" s="1"/>
  <c r="K1137" i="1"/>
  <c r="L1137" i="1" s="1"/>
  <c r="K1090" i="1"/>
  <c r="L1090" i="1" s="1"/>
  <c r="K962" i="1"/>
  <c r="L962" i="1" s="1"/>
  <c r="K731" i="1"/>
  <c r="L731" i="1" s="1"/>
  <c r="K1299" i="1"/>
  <c r="L1299" i="1" s="1"/>
  <c r="K955" i="1"/>
  <c r="L955" i="1" s="1"/>
  <c r="K870" i="1"/>
  <c r="L870" i="1" s="1"/>
  <c r="K468" i="1"/>
  <c r="L468" i="1" s="1"/>
  <c r="K396" i="1"/>
  <c r="L396" i="1" s="1"/>
  <c r="K950" i="1"/>
  <c r="L950" i="1" s="1"/>
  <c r="K65" i="1"/>
  <c r="L65" i="1" s="1"/>
  <c r="K766" i="1"/>
  <c r="L766" i="1" s="1"/>
  <c r="K326" i="1"/>
  <c r="L326" i="1" s="1"/>
  <c r="K687" i="1"/>
  <c r="L687" i="1" s="1"/>
  <c r="K614" i="1"/>
  <c r="L614" i="1" s="1"/>
  <c r="K493" i="1"/>
  <c r="L493" i="1" s="1"/>
  <c r="K286" i="1"/>
  <c r="L286" i="1" s="1"/>
  <c r="K539" i="1"/>
  <c r="L539" i="1" s="1"/>
  <c r="K171" i="1"/>
  <c r="L171" i="1" s="1"/>
  <c r="K444" i="1"/>
  <c r="L444" i="1" s="1"/>
  <c r="K58" i="1"/>
  <c r="L58" i="1" s="1"/>
  <c r="K675" i="1"/>
  <c r="L675" i="1" s="1"/>
  <c r="K796" i="1"/>
  <c r="L796" i="1" s="1"/>
  <c r="K339" i="1"/>
  <c r="L339" i="1" s="1"/>
  <c r="K168" i="1"/>
  <c r="L168" i="1" s="1"/>
  <c r="K53" i="1"/>
  <c r="L53" i="1" s="1"/>
  <c r="K154" i="1"/>
  <c r="L154" i="1" s="1"/>
  <c r="K76" i="1"/>
  <c r="L76" i="1" s="1"/>
  <c r="K1271" i="1"/>
  <c r="L1271" i="1" s="1"/>
  <c r="K624" i="1"/>
  <c r="L624" i="1" s="1"/>
  <c r="K370" i="1"/>
  <c r="L370" i="1" s="1"/>
  <c r="K82" i="1"/>
  <c r="L82" i="1" s="1"/>
  <c r="K850" i="1"/>
  <c r="L850" i="1" s="1"/>
  <c r="K1033" i="1"/>
  <c r="L1033" i="1" s="1"/>
  <c r="K1096" i="1"/>
  <c r="L1096" i="1" s="1"/>
  <c r="K655" i="1"/>
  <c r="L655" i="1" s="1"/>
  <c r="K1273" i="1"/>
  <c r="L1273" i="1" s="1"/>
  <c r="K1290" i="1"/>
  <c r="L1290" i="1" s="1"/>
  <c r="K1249" i="1"/>
  <c r="L1249" i="1" s="1"/>
  <c r="K1175" i="1"/>
  <c r="L1175" i="1" s="1"/>
  <c r="K62" i="1"/>
  <c r="L62" i="1" s="1"/>
  <c r="K476" i="1"/>
  <c r="L476" i="1" s="1"/>
  <c r="K576" i="1"/>
  <c r="L576" i="1" s="1"/>
  <c r="K749" i="1"/>
  <c r="L749" i="1" s="1"/>
  <c r="K1311" i="1"/>
  <c r="L1311" i="1" s="1"/>
  <c r="K1216" i="1"/>
  <c r="L1216" i="1" s="1"/>
  <c r="K1130" i="1"/>
  <c r="L1130" i="1" s="1"/>
  <c r="K942" i="1"/>
  <c r="L942" i="1" s="1"/>
  <c r="K494" i="1"/>
  <c r="L494" i="1" s="1"/>
  <c r="K345" i="1"/>
  <c r="L345" i="1" s="1"/>
  <c r="K1091" i="1"/>
  <c r="L1091" i="1" s="1"/>
  <c r="K1011" i="1"/>
  <c r="L1011" i="1" s="1"/>
  <c r="K677" i="1"/>
  <c r="L677" i="1" s="1"/>
  <c r="K728" i="1"/>
  <c r="L728" i="1" s="1"/>
  <c r="K466" i="1"/>
  <c r="L466" i="1" s="1"/>
  <c r="K346" i="1"/>
  <c r="L346" i="1" s="1"/>
  <c r="K416" i="1"/>
  <c r="L416" i="1" s="1"/>
  <c r="K751" i="1"/>
  <c r="L751" i="1" s="1"/>
  <c r="K678" i="1"/>
  <c r="L678" i="1" s="1"/>
  <c r="K457" i="1"/>
  <c r="L457" i="1" s="1"/>
  <c r="K314" i="1"/>
  <c r="L314" i="1" s="1"/>
  <c r="K234" i="1"/>
  <c r="L234" i="1" s="1"/>
  <c r="K660" i="1"/>
  <c r="L660" i="1" s="1"/>
  <c r="K218" i="1"/>
  <c r="L218" i="1" s="1"/>
  <c r="K496" i="1"/>
  <c r="L496" i="1" s="1"/>
  <c r="K683" i="1"/>
  <c r="L683" i="1" s="1"/>
  <c r="K208" i="1"/>
  <c r="L208" i="1" s="1"/>
  <c r="K37" i="1"/>
  <c r="L37" i="1" s="1"/>
  <c r="K611" i="1"/>
  <c r="L611" i="1" s="1"/>
  <c r="K288" i="1"/>
  <c r="L288" i="1" s="1"/>
  <c r="K791" i="1"/>
  <c r="L791" i="1" s="1"/>
  <c r="K133" i="1"/>
  <c r="L133" i="1" s="1"/>
  <c r="K195" i="1"/>
  <c r="L195" i="1" s="1"/>
  <c r="K311" i="1"/>
  <c r="L311" i="1" s="1"/>
  <c r="K142" i="1"/>
  <c r="L142" i="1" s="1"/>
  <c r="K1081" i="1"/>
  <c r="L1081" i="1" s="1"/>
  <c r="K813" i="1"/>
  <c r="L813" i="1" s="1"/>
  <c r="K60" i="1"/>
  <c r="L60" i="1" s="1"/>
  <c r="K889" i="1"/>
  <c r="L889" i="1" s="1"/>
  <c r="K756" i="1"/>
  <c r="L756" i="1" s="1"/>
  <c r="K525" i="1"/>
  <c r="L525" i="1" s="1"/>
  <c r="K1303" i="1"/>
  <c r="L1303" i="1" s="1"/>
  <c r="K1043" i="1"/>
  <c r="L1043" i="1" s="1"/>
  <c r="K119" i="1"/>
  <c r="L119" i="1" s="1"/>
  <c r="K511" i="1"/>
  <c r="L511" i="1" s="1"/>
  <c r="K1255" i="1"/>
  <c r="L1255" i="1" s="1"/>
  <c r="K481" i="1"/>
  <c r="L481" i="1" s="1"/>
  <c r="K921" i="1"/>
  <c r="L921" i="1" s="1"/>
  <c r="K560" i="1"/>
  <c r="L560" i="1" s="1"/>
  <c r="K667" i="1"/>
  <c r="L667" i="1" s="1"/>
  <c r="K550" i="1"/>
  <c r="L550" i="1" s="1"/>
  <c r="K129" i="1"/>
  <c r="L129" i="1" s="1"/>
  <c r="K353" i="1"/>
  <c r="L353" i="1" s="1"/>
  <c r="K77" i="1"/>
  <c r="L77" i="1" s="1"/>
  <c r="K483" i="1"/>
  <c r="L483" i="1" s="1"/>
  <c r="K547" i="1"/>
  <c r="L547" i="1" s="1"/>
  <c r="K43" i="1"/>
  <c r="L43" i="1" s="1"/>
  <c r="K159" i="1"/>
  <c r="L159" i="1" s="1"/>
  <c r="K265" i="1"/>
  <c r="L265" i="1" s="1"/>
  <c r="K17" i="1"/>
  <c r="L17" i="1" s="1"/>
  <c r="K1207" i="1"/>
  <c r="L1207" i="1" s="1"/>
  <c r="K829" i="1"/>
  <c r="L829" i="1" s="1"/>
  <c r="K1025" i="1"/>
  <c r="L1025" i="1" s="1"/>
  <c r="K1250" i="1"/>
  <c r="L1250" i="1" s="1"/>
  <c r="K1251" i="1"/>
  <c r="L1251" i="1" s="1"/>
  <c r="K1223" i="1"/>
  <c r="L1223" i="1" s="1"/>
  <c r="K1121" i="1"/>
  <c r="L1121" i="1" s="1"/>
  <c r="K517" i="1"/>
  <c r="L517" i="1" s="1"/>
  <c r="K798" i="1"/>
  <c r="L798" i="1" s="1"/>
  <c r="K1226" i="1"/>
  <c r="L1226" i="1" s="1"/>
  <c r="K118" i="1"/>
  <c r="L118" i="1" s="1"/>
  <c r="K1200" i="1"/>
  <c r="L1200" i="1" s="1"/>
  <c r="K1087" i="1"/>
  <c r="L1087" i="1" s="1"/>
  <c r="K924" i="1"/>
  <c r="L924" i="1" s="1"/>
  <c r="K789" i="1"/>
  <c r="L789" i="1" s="1"/>
  <c r="K397" i="1"/>
  <c r="L397" i="1" s="1"/>
  <c r="K1239" i="1"/>
  <c r="L1239" i="1" s="1"/>
  <c r="K643" i="1"/>
  <c r="L643" i="1" s="1"/>
  <c r="K260" i="1"/>
  <c r="L260" i="1" s="1"/>
  <c r="K160" i="1"/>
  <c r="L160" i="1" s="1"/>
  <c r="K337" i="1"/>
  <c r="L337" i="1" s="1"/>
  <c r="K519" i="1"/>
  <c r="L519" i="1" s="1"/>
  <c r="K225" i="1"/>
  <c r="L225" i="1" s="1"/>
  <c r="K1201" i="1"/>
  <c r="L1201" i="1" s="1"/>
  <c r="K707" i="1"/>
  <c r="L707" i="1" s="1"/>
  <c r="K492" i="1"/>
  <c r="L492" i="1" s="1"/>
  <c r="K330" i="1"/>
  <c r="L330" i="1" s="1"/>
  <c r="K1128" i="1"/>
  <c r="L1128" i="1" s="1"/>
  <c r="K1065" i="1"/>
  <c r="L1065" i="1" s="1"/>
  <c r="K934" i="1"/>
  <c r="L934" i="1" s="1"/>
  <c r="K842" i="1"/>
  <c r="L842" i="1" s="1"/>
  <c r="K459" i="1"/>
  <c r="L459" i="1" s="1"/>
  <c r="K211" i="1"/>
  <c r="L211" i="1" s="1"/>
  <c r="K1107" i="1"/>
  <c r="L1107" i="1" s="1"/>
  <c r="K799" i="1"/>
  <c r="L799" i="1" s="1"/>
  <c r="K452" i="1"/>
  <c r="L452" i="1" s="1"/>
  <c r="K306" i="1"/>
  <c r="L306" i="1" s="1"/>
  <c r="K134" i="1"/>
  <c r="L134" i="1" s="1"/>
  <c r="K523" i="1"/>
  <c r="L523" i="1" s="1"/>
  <c r="K734" i="1"/>
  <c r="L734" i="1" s="1"/>
  <c r="K663" i="1"/>
  <c r="L663" i="1" s="1"/>
  <c r="K432" i="1"/>
  <c r="L432" i="1" s="1"/>
  <c r="K419" i="1"/>
  <c r="L419" i="1" s="1"/>
  <c r="K297" i="1"/>
  <c r="L297" i="1" s="1"/>
  <c r="K206" i="1"/>
  <c r="L206" i="1" s="1"/>
  <c r="K29" i="1"/>
  <c r="L29" i="1" s="1"/>
  <c r="K427" i="1"/>
  <c r="L427" i="1" s="1"/>
  <c r="K279" i="1"/>
  <c r="L279" i="1" s="1"/>
  <c r="K201" i="1"/>
  <c r="L201" i="1" s="1"/>
  <c r="K727" i="1"/>
  <c r="L727" i="1" s="1"/>
  <c r="K27" i="1"/>
  <c r="L27" i="1" s="1"/>
  <c r="K185" i="1"/>
  <c r="L185" i="1" s="1"/>
  <c r="K81" i="1"/>
  <c r="L81" i="1" s="1"/>
  <c r="K97" i="1"/>
  <c r="L97" i="1" s="1"/>
  <c r="K117" i="1"/>
  <c r="L117" i="1" s="1"/>
  <c r="K512" i="1"/>
  <c r="L512" i="1" s="1"/>
  <c r="K825" i="1"/>
  <c r="L825" i="1" s="1"/>
  <c r="K425" i="1"/>
  <c r="L425" i="1" s="1"/>
  <c r="K281" i="1"/>
  <c r="L281" i="1" s="1"/>
  <c r="K11" i="1"/>
  <c r="L11" i="1" s="1"/>
  <c r="K1131" i="1"/>
  <c r="L1131" i="1" s="1"/>
  <c r="K1315" i="1"/>
  <c r="L1315" i="1" s="1"/>
  <c r="K970" i="1"/>
  <c r="L970" i="1" s="1"/>
  <c r="K1210" i="1"/>
  <c r="L1210" i="1" s="1"/>
  <c r="K1202" i="1"/>
  <c r="L1202" i="1" s="1"/>
  <c r="K1066" i="1"/>
  <c r="L1066" i="1" s="1"/>
  <c r="K508" i="1"/>
  <c r="L508" i="1" s="1"/>
  <c r="K1248" i="1"/>
  <c r="L1248" i="1" s="1"/>
  <c r="K114" i="1"/>
  <c r="L114" i="1" s="1"/>
  <c r="K999" i="1"/>
  <c r="L999" i="1" s="1"/>
  <c r="K781" i="1"/>
  <c r="L781" i="1" s="1"/>
  <c r="K383" i="1"/>
  <c r="L383" i="1" s="1"/>
  <c r="K977" i="1"/>
  <c r="L977" i="1" s="1"/>
  <c r="K613" i="1"/>
  <c r="L613" i="1" s="1"/>
  <c r="K226" i="1"/>
  <c r="L226" i="1" s="1"/>
  <c r="K411" i="1"/>
  <c r="L411" i="1" s="1"/>
  <c r="K421" i="1"/>
  <c r="L421" i="1" s="1"/>
  <c r="K259" i="1"/>
  <c r="L259" i="1" s="1"/>
  <c r="K1265" i="1"/>
  <c r="L1265" i="1" s="1"/>
  <c r="K1191" i="1"/>
  <c r="L1191" i="1" s="1"/>
  <c r="K1041" i="1"/>
  <c r="L1041" i="1" s="1"/>
  <c r="K805" i="1"/>
  <c r="L805" i="1" s="1"/>
  <c r="K654" i="1"/>
  <c r="L654" i="1" s="1"/>
  <c r="K487" i="1"/>
  <c r="L487" i="1" s="1"/>
  <c r="K274" i="1"/>
  <c r="L274" i="1" s="1"/>
  <c r="K931" i="1"/>
  <c r="L931" i="1" s="1"/>
  <c r="K764" i="1"/>
  <c r="L764" i="1" s="1"/>
  <c r="K224" i="1"/>
  <c r="L224" i="1" s="1"/>
  <c r="K917" i="1"/>
  <c r="L917" i="1" s="1"/>
  <c r="K672" i="1"/>
  <c r="L672" i="1" s="1"/>
  <c r="K177" i="1"/>
  <c r="L177" i="1" s="1"/>
  <c r="K589" i="1"/>
  <c r="L589" i="1" s="1"/>
  <c r="K358" i="1"/>
  <c r="L358" i="1" s="1"/>
  <c r="K653" i="1"/>
  <c r="L653" i="1" s="1"/>
  <c r="K294" i="1"/>
  <c r="L294" i="1" s="1"/>
  <c r="K815" i="1"/>
  <c r="L815" i="1" s="1"/>
  <c r="K503" i="1"/>
  <c r="L503" i="1" s="1"/>
  <c r="K480" i="1"/>
  <c r="L480" i="1" s="1"/>
  <c r="K371" i="1"/>
  <c r="L371" i="1" s="1"/>
  <c r="K588" i="1"/>
  <c r="L588" i="1" s="1"/>
  <c r="K331" i="1"/>
  <c r="L331" i="1" s="1"/>
  <c r="K599" i="1"/>
  <c r="L599" i="1" s="1"/>
  <c r="K413" i="1"/>
  <c r="L413" i="1" s="1"/>
  <c r="K138" i="1"/>
  <c r="L138" i="1" s="1"/>
  <c r="K417" i="1"/>
  <c r="L417" i="1" s="1"/>
  <c r="K386" i="1"/>
  <c r="L386" i="1" s="1"/>
  <c r="K283" i="1"/>
  <c r="L283" i="1" s="1"/>
  <c r="K202" i="1"/>
  <c r="L202" i="1" s="1"/>
  <c r="K410" i="1"/>
  <c r="L410" i="1" s="1"/>
  <c r="K263" i="1"/>
  <c r="L263" i="1" s="1"/>
  <c r="K668" i="1"/>
  <c r="L668" i="1" s="1"/>
  <c r="K22" i="1"/>
  <c r="L22" i="1" s="1"/>
  <c r="K176" i="1"/>
  <c r="L176" i="1" s="1"/>
  <c r="K74" i="1"/>
  <c r="L74" i="1" s="1"/>
  <c r="K1209" i="1"/>
  <c r="L1209" i="1" s="1"/>
  <c r="K1184" i="1"/>
  <c r="L1184" i="1" s="1"/>
  <c r="K866" i="1"/>
  <c r="L866" i="1" s="1"/>
  <c r="K1264" i="1"/>
  <c r="L1264" i="1" s="1"/>
  <c r="K1040" i="1"/>
  <c r="L1040" i="1" s="1"/>
  <c r="K985" i="1"/>
  <c r="L985" i="1" s="1"/>
  <c r="K461" i="1"/>
  <c r="L461" i="1" s="1"/>
  <c r="K390" i="1"/>
  <c r="L390" i="1" s="1"/>
  <c r="K191" i="1"/>
  <c r="L191" i="1" s="1"/>
  <c r="K736" i="1"/>
  <c r="L736" i="1" s="1"/>
  <c r="K217" i="1"/>
  <c r="L217" i="1" s="1"/>
  <c r="K909" i="1"/>
  <c r="L909" i="1" s="1"/>
  <c r="K448" i="1"/>
  <c r="L448" i="1" s="1"/>
  <c r="K428" i="1"/>
  <c r="L428" i="1" s="1"/>
  <c r="K467" i="1"/>
  <c r="L467" i="1" s="1"/>
  <c r="K606" i="1"/>
  <c r="L606" i="1" s="1"/>
  <c r="K192" i="1"/>
  <c r="L192" i="1" s="1"/>
  <c r="K378" i="1"/>
  <c r="L378" i="1" s="1"/>
  <c r="K166" i="1"/>
  <c r="L166" i="1" s="1"/>
  <c r="K1151" i="1"/>
  <c r="L1151" i="1" s="1"/>
  <c r="K838" i="1"/>
  <c r="L838" i="1" s="1"/>
  <c r="K852" i="1"/>
  <c r="L852" i="1" s="1"/>
  <c r="K991" i="1"/>
  <c r="L991" i="1" s="1"/>
  <c r="K278" i="1"/>
  <c r="L278" i="1" s="1"/>
  <c r="K1186" i="1"/>
  <c r="L1186" i="1" s="1"/>
  <c r="K932" i="1"/>
  <c r="L932" i="1" s="1"/>
  <c r="K49" i="1"/>
  <c r="L49" i="1" s="1"/>
  <c r="K222" i="1"/>
  <c r="L222" i="1" s="1"/>
  <c r="K968" i="1"/>
  <c r="L968" i="1" s="1"/>
  <c r="K408" i="1"/>
  <c r="L408" i="1" s="1"/>
  <c r="K405" i="1"/>
  <c r="L405" i="1" s="1"/>
  <c r="K254" i="1"/>
  <c r="L254" i="1" s="1"/>
  <c r="K102" i="1"/>
  <c r="L102" i="1" s="1"/>
  <c r="K479" i="1"/>
  <c r="L479" i="1" s="1"/>
  <c r="K128" i="1"/>
  <c r="L128" i="1" s="1"/>
  <c r="K336" i="1"/>
  <c r="L336" i="1" s="1"/>
  <c r="K302" i="1"/>
  <c r="L302" i="1" s="1"/>
  <c r="K472" i="1"/>
  <c r="L472" i="1" s="1"/>
  <c r="K778" i="1"/>
  <c r="L778" i="1" s="1"/>
  <c r="K51" i="1"/>
  <c r="L51" i="1" s="1"/>
  <c r="K105" i="1"/>
  <c r="L105" i="1" s="1"/>
  <c r="K228" i="1"/>
  <c r="L228" i="1" s="1"/>
  <c r="K131" i="1"/>
  <c r="L131" i="1" s="1"/>
  <c r="K301" i="1"/>
  <c r="L301" i="1" s="1"/>
  <c r="K275" i="1"/>
  <c r="L275" i="1" s="1"/>
  <c r="K633" i="1"/>
  <c r="L633" i="1" s="1"/>
  <c r="K266" i="1"/>
  <c r="L266" i="1" s="1"/>
  <c r="K19" i="1"/>
  <c r="L19" i="1" s="1"/>
  <c r="K516" i="1"/>
  <c r="L516" i="1" s="1"/>
  <c r="K787" i="1"/>
  <c r="L787" i="1" s="1"/>
  <c r="K774" i="1"/>
  <c r="L774" i="1" s="1"/>
  <c r="K8" i="1"/>
  <c r="L8" i="1" s="1"/>
  <c r="K15" i="1"/>
  <c r="L15" i="1" s="1"/>
  <c r="K121" i="1"/>
  <c r="L121" i="1" s="1"/>
  <c r="K31" i="1"/>
  <c r="L31" i="1" s="1"/>
  <c r="K64" i="1"/>
  <c r="L64" i="1" s="1"/>
  <c r="K215" i="1"/>
  <c r="L215" i="1" s="1"/>
  <c r="K381" i="1"/>
  <c r="L381" i="1" s="1"/>
  <c r="K256" i="1"/>
  <c r="L256" i="1" s="1"/>
  <c r="K144" i="1"/>
  <c r="L144" i="1" s="1"/>
  <c r="K316" i="1"/>
  <c r="L316" i="1" s="1"/>
  <c r="K422" i="1"/>
  <c r="L422" i="1" s="1"/>
  <c r="K183" i="1"/>
  <c r="L183" i="1" s="1"/>
  <c r="K277" i="1"/>
  <c r="L277" i="1" s="1"/>
  <c r="K334" i="1"/>
  <c r="L334" i="1" s="1"/>
  <c r="K594" i="1"/>
  <c r="L594" i="1" s="1"/>
  <c r="K46" i="1"/>
  <c r="L46" i="1" s="1"/>
  <c r="K214" i="1"/>
  <c r="L214" i="1" s="1"/>
  <c r="K521" i="1"/>
  <c r="L521" i="1" s="1"/>
  <c r="K10" i="1"/>
  <c r="L10" i="1" s="1"/>
  <c r="K219" i="1"/>
  <c r="L219" i="1" s="1"/>
  <c r="K733" i="1"/>
  <c r="L733" i="1" s="1"/>
  <c r="K535" i="1"/>
  <c r="L535" i="1" s="1"/>
  <c r="K911" i="1"/>
  <c r="L911" i="1" s="1"/>
  <c r="K273" i="1"/>
  <c r="L273" i="1" s="1"/>
  <c r="K732" i="1"/>
  <c r="L732" i="1" s="1"/>
  <c r="K267" i="1"/>
  <c r="L267" i="1" s="1"/>
  <c r="K379" i="1"/>
  <c r="L379" i="1" s="1"/>
  <c r="K652" i="1"/>
  <c r="L652" i="1" s="1"/>
  <c r="K63" i="1"/>
  <c r="L63" i="1" s="1"/>
  <c r="K388" i="1"/>
  <c r="L388" i="1" s="1"/>
  <c r="K528" i="1"/>
  <c r="L528" i="1" s="1"/>
  <c r="K784" i="1"/>
  <c r="L784" i="1" s="1"/>
  <c r="K912" i="1"/>
  <c r="L912" i="1" s="1"/>
  <c r="K1173" i="1"/>
  <c r="L1173" i="1" s="1"/>
  <c r="K1286" i="1"/>
  <c r="L1286" i="1" s="1"/>
  <c r="K771" i="1"/>
  <c r="L771" i="1" s="1"/>
  <c r="K251" i="1"/>
  <c r="L251" i="1" s="1"/>
  <c r="K597" i="1"/>
  <c r="L597" i="1" s="1"/>
  <c r="K309" i="1"/>
  <c r="L309" i="1" s="1"/>
  <c r="K972" i="1"/>
  <c r="L972" i="1" s="1"/>
  <c r="K1263" i="1"/>
  <c r="L1263" i="1" s="1"/>
  <c r="K584" i="1"/>
  <c r="L584" i="1" s="1"/>
  <c r="K757" i="1"/>
  <c r="L757" i="1" s="1"/>
  <c r="K905" i="1"/>
  <c r="L905" i="1" s="1"/>
  <c r="K1278" i="1"/>
  <c r="L1278" i="1" s="1"/>
  <c r="K522" i="1"/>
  <c r="L522" i="1" s="1"/>
  <c r="K990" i="1"/>
  <c r="L990" i="1" s="1"/>
  <c r="K36" i="1"/>
  <c r="L36" i="1" s="1"/>
  <c r="K591" i="1"/>
  <c r="L591" i="1" s="1"/>
  <c r="K1019" i="1"/>
  <c r="L1019" i="1" s="1"/>
  <c r="K354" i="1"/>
  <c r="L354" i="1" s="1"/>
  <c r="K30" i="1"/>
  <c r="L30" i="1" s="1"/>
  <c r="K897" i="1"/>
  <c r="L897" i="1" s="1"/>
  <c r="K1029" i="1"/>
  <c r="L1029" i="1" s="1"/>
  <c r="K1144" i="1"/>
  <c r="L1144" i="1" s="1"/>
  <c r="K295" i="1"/>
  <c r="L295" i="1" s="1"/>
  <c r="K845" i="1"/>
  <c r="L845" i="1" s="1"/>
  <c r="K983" i="1"/>
  <c r="L983" i="1" s="1"/>
  <c r="K1244" i="1"/>
  <c r="L1244" i="1" s="1"/>
  <c r="K1261" i="1"/>
  <c r="L1261" i="1" s="1"/>
  <c r="K69" i="1"/>
  <c r="L69" i="1" s="1"/>
  <c r="K1052" i="1"/>
  <c r="L1052" i="1" s="1"/>
  <c r="K1195" i="1"/>
  <c r="L1195" i="1" s="1"/>
  <c r="K636" i="1"/>
  <c r="L636" i="1" s="1"/>
  <c r="K90" i="1"/>
  <c r="L90" i="1" s="1"/>
  <c r="K200" i="1"/>
  <c r="L200" i="1" s="1"/>
  <c r="K335" i="1"/>
  <c r="L335" i="1" s="1"/>
  <c r="K673" i="1"/>
  <c r="L673" i="1" s="1"/>
  <c r="K237" i="1"/>
  <c r="L237" i="1" s="1"/>
  <c r="K482" i="1"/>
  <c r="L482" i="1" s="1"/>
  <c r="K959" i="1"/>
  <c r="L959" i="1" s="1"/>
  <c r="K463" i="1"/>
  <c r="L463" i="1" s="1"/>
  <c r="K1196" i="1"/>
  <c r="L1196" i="1" s="1"/>
  <c r="K501" i="1"/>
  <c r="L501" i="1" s="1"/>
  <c r="K944" i="1"/>
  <c r="L944" i="1" s="1"/>
  <c r="K1054" i="1"/>
  <c r="L1054" i="1" s="1"/>
  <c r="K229" i="1"/>
  <c r="L229" i="1" s="1"/>
  <c r="K155" i="1"/>
  <c r="L155" i="1" s="1"/>
  <c r="K729" i="1"/>
  <c r="L729" i="1" s="1"/>
  <c r="K430" i="1"/>
  <c r="L430" i="1" s="1"/>
  <c r="K644" i="1"/>
  <c r="L644" i="1" s="1"/>
  <c r="K367" i="1"/>
  <c r="L367" i="1" s="1"/>
  <c r="K961" i="1"/>
  <c r="L961" i="1" s="1"/>
  <c r="K1126" i="1"/>
  <c r="L1126" i="1" s="1"/>
  <c r="K926" i="1"/>
  <c r="L926" i="1" s="1"/>
  <c r="K902" i="1"/>
  <c r="L902" i="1" s="1"/>
  <c r="K628" i="1"/>
  <c r="L628" i="1" s="1"/>
  <c r="K1071" i="1"/>
  <c r="L1071" i="1" s="1"/>
  <c r="K910" i="1"/>
  <c r="L910" i="1" s="1"/>
  <c r="K1118" i="1"/>
  <c r="L1118" i="1" s="1"/>
  <c r="K1316" i="1"/>
  <c r="L1316" i="1" s="1"/>
  <c r="K976" i="1"/>
  <c r="L976" i="1" s="1"/>
  <c r="K645" i="1"/>
  <c r="L645" i="1" s="1"/>
  <c r="K147" i="1"/>
  <c r="L147" i="1" s="1"/>
  <c r="K24" i="1"/>
  <c r="L24" i="1" s="1"/>
  <c r="K355" i="1"/>
  <c r="L355" i="1" s="1"/>
  <c r="K137" i="1"/>
  <c r="L137" i="1" s="1"/>
  <c r="K141" i="1"/>
  <c r="L141" i="1" s="1"/>
  <c r="K578" i="1"/>
  <c r="L578" i="1" s="1"/>
  <c r="K250" i="1"/>
  <c r="L250" i="1" s="1"/>
  <c r="K864" i="1"/>
  <c r="L864" i="1" s="1"/>
  <c r="K350" i="1"/>
  <c r="L350" i="1" s="1"/>
  <c r="K368" i="1"/>
  <c r="L368" i="1" s="1"/>
  <c r="K541" i="1"/>
  <c r="L541" i="1" s="1"/>
  <c r="K497" i="1"/>
  <c r="L497" i="1" s="1"/>
  <c r="K903" i="1"/>
  <c r="L903" i="1" s="1"/>
  <c r="K328" i="1"/>
  <c r="L328" i="1" s="1"/>
  <c r="K978" i="1"/>
  <c r="L978" i="1" s="1"/>
  <c r="K794" i="1"/>
  <c r="L794" i="1" s="1"/>
  <c r="K1120" i="1"/>
  <c r="L1120" i="1" s="1"/>
  <c r="K966" i="1"/>
  <c r="L966" i="1" s="1"/>
  <c r="K689" i="1"/>
  <c r="L689" i="1" s="1"/>
  <c r="K765" i="1"/>
  <c r="L765" i="1" s="1"/>
  <c r="K790" i="1"/>
  <c r="L790" i="1" s="1"/>
  <c r="K704" i="1"/>
  <c r="L704" i="1" s="1"/>
  <c r="K573" i="1"/>
  <c r="L573" i="1" s="1"/>
  <c r="K651" i="1"/>
  <c r="L651" i="1" s="1"/>
  <c r="K1047" i="1"/>
  <c r="L1047" i="1" s="1"/>
  <c r="K582" i="1"/>
  <c r="L582" i="1" s="1"/>
  <c r="K45" i="1"/>
  <c r="L45" i="1" s="1"/>
  <c r="K241" i="1"/>
  <c r="L241" i="1" s="1"/>
  <c r="K33" i="1"/>
  <c r="L33" i="1" s="1"/>
  <c r="K786" i="1"/>
  <c r="L786" i="1" s="1"/>
  <c r="K465" i="1"/>
  <c r="L465" i="1" s="1"/>
  <c r="K896" i="1"/>
  <c r="L896" i="1" s="1"/>
  <c r="K879" i="1"/>
  <c r="L879" i="1" s="1"/>
  <c r="K545" i="1"/>
  <c r="L545" i="1" s="1"/>
  <c r="K1253" i="1"/>
  <c r="L1253" i="1" s="1"/>
  <c r="K527" i="1"/>
  <c r="L527" i="1" s="1"/>
  <c r="K1074" i="1"/>
  <c r="L1074" i="1" s="1"/>
  <c r="K967" i="1"/>
  <c r="L967" i="1" s="1"/>
  <c r="K1103" i="1"/>
  <c r="L1103" i="1" s="1"/>
  <c r="K558" i="1"/>
  <c r="L558" i="1" s="1"/>
  <c r="K322" i="1"/>
  <c r="L322" i="1" s="1"/>
  <c r="K197" i="1"/>
  <c r="L197" i="1" s="1"/>
  <c r="K939" i="1"/>
  <c r="L939" i="1" s="1"/>
  <c r="K1310" i="1"/>
  <c r="L1310" i="1" s="1"/>
  <c r="K806" i="1"/>
  <c r="L806" i="1" s="1"/>
  <c r="K1064" i="1"/>
  <c r="L1064" i="1" s="1"/>
  <c r="K40" i="1"/>
  <c r="L40" i="1" s="1"/>
  <c r="K83" i="1"/>
  <c r="L83" i="1" s="1"/>
  <c r="K35" i="1"/>
  <c r="L35" i="1" s="1"/>
  <c r="K140" i="1"/>
  <c r="L140" i="1" s="1"/>
  <c r="K454" i="1"/>
  <c r="L454" i="1" s="1"/>
  <c r="K186" i="1"/>
  <c r="L186" i="1" s="1"/>
  <c r="K352" i="1"/>
  <c r="L352" i="1" s="1"/>
  <c r="K220" i="1"/>
  <c r="L220" i="1" s="1"/>
  <c r="K904" i="1"/>
  <c r="L904" i="1" s="1"/>
  <c r="K604" i="1"/>
  <c r="L604" i="1" s="1"/>
  <c r="K739" i="1"/>
  <c r="L739" i="1" s="1"/>
  <c r="K239" i="1"/>
  <c r="L239" i="1" s="1"/>
  <c r="K943" i="1"/>
  <c r="L943" i="1" s="1"/>
  <c r="K313" i="1"/>
  <c r="L313" i="1" s="1"/>
  <c r="K747" i="1"/>
  <c r="L747" i="1" s="1"/>
  <c r="K284" i="1"/>
  <c r="L284" i="1" s="1"/>
  <c r="K385" i="1"/>
  <c r="L385" i="1" s="1"/>
  <c r="K670" i="1"/>
  <c r="L670" i="1" s="1"/>
  <c r="K170" i="1"/>
  <c r="L170" i="1" s="1"/>
  <c r="K436" i="1"/>
  <c r="L436" i="1" s="1"/>
  <c r="K637" i="1"/>
  <c r="L637" i="1" s="1"/>
  <c r="K1190" i="1"/>
  <c r="L1190" i="1" s="1"/>
  <c r="K1301" i="1"/>
  <c r="L1301" i="1" s="1"/>
  <c r="K91" i="1"/>
  <c r="L91" i="1" s="1"/>
  <c r="K567" i="1"/>
  <c r="L567" i="1" s="1"/>
  <c r="K255" i="1"/>
  <c r="L255" i="1" s="1"/>
  <c r="K649" i="1"/>
  <c r="L649" i="1" s="1"/>
  <c r="K740" i="1"/>
  <c r="L740" i="1" s="1"/>
  <c r="K318" i="1"/>
  <c r="L318" i="1" s="1"/>
  <c r="K839" i="1"/>
  <c r="L839" i="1" s="1"/>
  <c r="K974" i="1"/>
  <c r="L974" i="1" s="1"/>
  <c r="K403" i="1"/>
  <c r="L403" i="1" s="1"/>
  <c r="K1212" i="1"/>
  <c r="L1212" i="1" s="1"/>
  <c r="K156" i="1"/>
  <c r="L156" i="1" s="1"/>
  <c r="K608" i="1"/>
  <c r="L608" i="1" s="1"/>
  <c r="K1035" i="1"/>
  <c r="L1035" i="1" s="1"/>
  <c r="K1252" i="1"/>
  <c r="L1252" i="1" s="1"/>
  <c r="K622" i="1"/>
  <c r="L622" i="1" s="1"/>
  <c r="K44" i="1"/>
  <c r="L44" i="1" s="1"/>
  <c r="K769" i="1"/>
  <c r="L769" i="1" s="1"/>
  <c r="K1032" i="1"/>
  <c r="L1032" i="1" s="1"/>
  <c r="K329" i="1"/>
  <c r="L329" i="1" s="1"/>
  <c r="K856" i="1"/>
  <c r="L856" i="1" s="1"/>
  <c r="K1246" i="1"/>
  <c r="L1246" i="1" s="1"/>
  <c r="K625" i="1"/>
  <c r="L625" i="1" s="1"/>
  <c r="K941" i="1"/>
  <c r="L941" i="1" s="1"/>
  <c r="K1292" i="1"/>
  <c r="L1292" i="1" s="1"/>
  <c r="K293" i="1"/>
  <c r="L293" i="1" s="1"/>
  <c r="K1217" i="1"/>
  <c r="L1217" i="1" s="1"/>
  <c r="K989" i="1"/>
  <c r="L989" i="1" s="1"/>
  <c r="K96" i="1"/>
  <c r="L96" i="1" s="1"/>
  <c r="K198" i="1"/>
  <c r="L198" i="1" s="1"/>
  <c r="K130" i="1"/>
  <c r="L130" i="1" s="1"/>
  <c r="K252" i="1"/>
  <c r="L252" i="1" s="1"/>
  <c r="K770" i="1"/>
  <c r="L770" i="1" s="1"/>
  <c r="K634" i="1"/>
  <c r="L634" i="1" s="1"/>
  <c r="K546" i="1"/>
  <c r="L546" i="1" s="1"/>
  <c r="K553" i="1"/>
  <c r="L553" i="1" s="1"/>
  <c r="K268" i="1"/>
  <c r="L268" i="1" s="1"/>
  <c r="K602" i="1"/>
  <c r="L602" i="1" s="1"/>
  <c r="K1300" i="1"/>
  <c r="L1300" i="1" s="1"/>
  <c r="K1174" i="1"/>
  <c r="L1174" i="1" s="1"/>
  <c r="K862" i="1"/>
  <c r="L862" i="1" s="1"/>
  <c r="K344" i="1"/>
  <c r="L344" i="1" s="1"/>
  <c r="K365" i="1"/>
  <c r="L365" i="1" s="1"/>
  <c r="K801" i="1"/>
  <c r="L801" i="1" s="1"/>
  <c r="K847" i="1"/>
  <c r="L847" i="1" s="1"/>
  <c r="K744" i="1"/>
  <c r="L744" i="1" s="1"/>
  <c r="K1045" i="1"/>
  <c r="L1045" i="1" s="1"/>
  <c r="K1100" i="1"/>
  <c r="L1100" i="1" s="1"/>
  <c r="K641" i="1"/>
  <c r="L641" i="1" s="1"/>
  <c r="K532" i="1"/>
  <c r="L532" i="1" s="1"/>
  <c r="K958" i="1"/>
  <c r="L958" i="1" s="1"/>
  <c r="K1148" i="1"/>
  <c r="L1148" i="1" s="1"/>
  <c r="K841" i="1"/>
  <c r="L841" i="1" s="1"/>
  <c r="K1024" i="1"/>
  <c r="L1024" i="1" s="1"/>
  <c r="K1165" i="1"/>
  <c r="L1165" i="1" s="1"/>
  <c r="K538" i="1"/>
  <c r="L538" i="1" s="1"/>
  <c r="K1005" i="1"/>
  <c r="L1005" i="1" s="1"/>
  <c r="K9" i="1"/>
  <c r="L9" i="1" s="1"/>
  <c r="K136" i="1"/>
  <c r="L136" i="1" s="1"/>
  <c r="K601" i="1"/>
  <c r="L601" i="1" s="1"/>
  <c r="K376" i="1"/>
  <c r="L376" i="1" s="1"/>
  <c r="K681" i="1"/>
  <c r="L681" i="1" s="1"/>
  <c r="K484" i="1"/>
  <c r="L484" i="1" s="1"/>
  <c r="K132" i="1"/>
  <c r="L132" i="1" s="1"/>
  <c r="K691" i="1"/>
  <c r="L691" i="1" s="1"/>
  <c r="K139" i="1"/>
  <c r="L139" i="1" s="1"/>
  <c r="K585" i="1"/>
  <c r="L585" i="1" s="1"/>
  <c r="K1237" i="1"/>
  <c r="L1237" i="1" s="1"/>
  <c r="K426" i="1"/>
  <c r="L426" i="1" s="1"/>
  <c r="K495" i="1"/>
  <c r="L495" i="1" s="1"/>
  <c r="K662" i="1"/>
  <c r="L662" i="1" s="1"/>
  <c r="K843" i="1"/>
  <c r="L843" i="1" s="1"/>
  <c r="K1095" i="1"/>
  <c r="L1095" i="1" s="1"/>
  <c r="K307" i="1"/>
  <c r="L307" i="1" s="1"/>
  <c r="K485" i="1"/>
  <c r="L485" i="1" s="1"/>
  <c r="K491" i="1"/>
  <c r="L491" i="1" s="1"/>
  <c r="K360" i="1"/>
  <c r="L360" i="1" s="1"/>
  <c r="K189" i="1"/>
  <c r="L189" i="1" s="1"/>
  <c r="K93" i="1"/>
  <c r="L93" i="1" s="1"/>
  <c r="K261" i="1"/>
  <c r="L261" i="1" s="1"/>
  <c r="K530" i="1"/>
  <c r="L530" i="1" s="1"/>
  <c r="K312" i="1"/>
  <c r="L312" i="1" s="1"/>
  <c r="K373" i="1"/>
  <c r="L373" i="1" s="1"/>
  <c r="K184" i="1"/>
  <c r="L184" i="1" s="1"/>
  <c r="K738" i="1"/>
  <c r="L738" i="1" s="1"/>
  <c r="K3" i="1"/>
  <c r="L3" i="1" s="1"/>
  <c r="K1150" i="1"/>
  <c r="L1150" i="1" s="1"/>
  <c r="K1053" i="1"/>
  <c r="L1053" i="1" s="1"/>
  <c r="K935" i="1"/>
  <c r="L935" i="1" s="1"/>
  <c r="K557" i="1"/>
  <c r="L557" i="1" s="1"/>
  <c r="K577" i="1"/>
  <c r="L577" i="1" s="1"/>
  <c r="K520" i="1"/>
  <c r="L520" i="1" s="1"/>
  <c r="K1034" i="1"/>
  <c r="L1034" i="1" s="1"/>
  <c r="K1213" i="1"/>
  <c r="L1213" i="1" s="1"/>
  <c r="K1156" i="1"/>
  <c r="L1156" i="1" s="1"/>
  <c r="K204" i="1"/>
  <c r="L204" i="1" s="1"/>
  <c r="K181" i="1"/>
  <c r="L181" i="1" s="1"/>
  <c r="K324" i="1"/>
  <c r="L324" i="1" s="1"/>
  <c r="K21" i="1"/>
  <c r="L21" i="1" s="1"/>
  <c r="K364" i="1"/>
  <c r="L364" i="1" s="1"/>
  <c r="K745" i="1"/>
  <c r="L745" i="1" s="1"/>
  <c r="K936" i="1"/>
  <c r="L936" i="1" s="1"/>
  <c r="K619" i="1"/>
  <c r="L619" i="1" s="1"/>
  <c r="K16" i="1"/>
  <c r="L16" i="1" s="1"/>
  <c r="K342" i="1"/>
  <c r="L342" i="1" s="1"/>
  <c r="K580" i="1"/>
  <c r="L580" i="1" s="1"/>
  <c r="K453" i="1"/>
  <c r="L453" i="1" s="1"/>
  <c r="K762" i="1"/>
  <c r="L762" i="1" s="1"/>
  <c r="K462" i="1"/>
  <c r="L462" i="1" s="1"/>
  <c r="K682" i="1"/>
  <c r="L682" i="1" s="1"/>
  <c r="K303" i="1"/>
  <c r="L303" i="1" s="1"/>
  <c r="K449" i="1"/>
  <c r="L449" i="1" s="1"/>
  <c r="K1013" i="1"/>
  <c r="L1013" i="1" s="1"/>
  <c r="K143" i="1"/>
  <c r="L143" i="1" s="1"/>
  <c r="K579" i="1"/>
  <c r="L579" i="1" s="1"/>
  <c r="K280" i="1"/>
  <c r="L280" i="1" s="1"/>
  <c r="K844" i="1"/>
  <c r="L844" i="1" s="1"/>
  <c r="K992" i="1"/>
  <c r="L992" i="1" s="1"/>
  <c r="K1086" i="1"/>
  <c r="L1086" i="1" s="1"/>
  <c r="K409" i="1"/>
  <c r="L409" i="1" s="1"/>
  <c r="K875" i="1"/>
  <c r="L875" i="1" s="1"/>
  <c r="K1194" i="1"/>
  <c r="L1194" i="1" s="1"/>
  <c r="K871" i="1"/>
  <c r="L871" i="1" s="1"/>
  <c r="K321" i="1"/>
  <c r="L321" i="1" s="1"/>
  <c r="K203" i="1"/>
  <c r="L203" i="1" s="1"/>
  <c r="K1295" i="1"/>
  <c r="L1295" i="1" s="1"/>
  <c r="K592" i="1"/>
  <c r="L592" i="1" s="1"/>
  <c r="K1277" i="1"/>
  <c r="L1277" i="1" s="1"/>
  <c r="K661" i="1"/>
  <c r="L661" i="1" s="1"/>
  <c r="K848" i="1"/>
  <c r="L848" i="1" s="1"/>
  <c r="K1117" i="1"/>
  <c r="L1117" i="1" s="1"/>
  <c r="K1240" i="1"/>
  <c r="L1240" i="1" s="1"/>
  <c r="K1098" i="1"/>
  <c r="L1098" i="1" s="1"/>
  <c r="K227" i="1"/>
  <c r="L227" i="1" s="1"/>
  <c r="K232" i="1"/>
  <c r="L232" i="1" s="1"/>
  <c r="K349" i="1"/>
  <c r="L349" i="1" s="1"/>
  <c r="K163" i="1"/>
  <c r="L163" i="1" s="1"/>
  <c r="K665" i="1"/>
  <c r="L665" i="1" s="1"/>
  <c r="K299" i="1"/>
  <c r="L299" i="1" s="1"/>
  <c r="K291" i="1"/>
  <c r="L291" i="1" s="1"/>
  <c r="K190" i="1"/>
  <c r="L190" i="1" s="1"/>
  <c r="K648" i="1"/>
  <c r="L648" i="1" s="1"/>
  <c r="K1222" i="1"/>
  <c r="L1222" i="1" s="1"/>
  <c r="K351" i="1"/>
  <c r="L351" i="1" s="1"/>
  <c r="K915" i="1"/>
  <c r="L915" i="1" s="1"/>
  <c r="K1093" i="1"/>
  <c r="L1093" i="1" s="1"/>
  <c r="K1268" i="1"/>
  <c r="L1268" i="1" s="1"/>
  <c r="K820" i="1"/>
  <c r="L820" i="1" s="1"/>
  <c r="K1078" i="1"/>
  <c r="L1078" i="1" s="1"/>
  <c r="K1125" i="1"/>
  <c r="L1125" i="1" s="1"/>
  <c r="K802" i="1"/>
  <c r="L802" i="1" s="1"/>
  <c r="K1188" i="1"/>
  <c r="L1188" i="1" s="1"/>
  <c r="K954" i="1"/>
  <c r="L954" i="1" s="1"/>
  <c r="K1157" i="1"/>
  <c r="L1157" i="1" s="1"/>
  <c r="K374" i="1"/>
  <c r="L374" i="1" s="1"/>
  <c r="K858" i="1"/>
  <c r="L858" i="1" s="1"/>
  <c r="K1124" i="1"/>
  <c r="L1124" i="1" s="1"/>
  <c r="K434" i="1"/>
  <c r="L434" i="1" s="1"/>
  <c r="K72" i="1"/>
  <c r="L72" i="1" s="1"/>
  <c r="K56" i="1"/>
  <c r="L56" i="1" s="1"/>
  <c r="K164" i="1"/>
  <c r="L164" i="1" s="1"/>
  <c r="K148" i="1"/>
  <c r="L148" i="1" s="1"/>
  <c r="K221" i="1"/>
  <c r="L221" i="1" s="1"/>
  <c r="K59" i="1"/>
  <c r="L59" i="1" s="1"/>
  <c r="K106" i="1"/>
  <c r="L106" i="1" s="1"/>
  <c r="K363" i="1"/>
  <c r="L363" i="1" s="1"/>
  <c r="K377" i="1"/>
  <c r="L377" i="1" s="1"/>
  <c r="K658" i="1"/>
  <c r="L658" i="1" s="1"/>
  <c r="K389" i="1"/>
  <c r="L389" i="1" s="1"/>
  <c r="K706" i="1"/>
  <c r="L706" i="1" s="1"/>
  <c r="K755" i="1"/>
  <c r="L755" i="1" s="1"/>
  <c r="K618" i="1"/>
  <c r="L618" i="1" s="1"/>
  <c r="K1062" i="1"/>
  <c r="L1062" i="1" s="1"/>
  <c r="K1318" i="1"/>
  <c r="L1318" i="1" s="1"/>
  <c r="K883" i="1"/>
  <c r="L883" i="1" s="1"/>
  <c r="K188" i="1"/>
  <c r="L188" i="1" s="1"/>
  <c r="K437" i="1"/>
  <c r="L437" i="1" s="1"/>
  <c r="K514" i="1"/>
  <c r="L514" i="1" s="1"/>
  <c r="K927" i="1"/>
  <c r="L927" i="1" s="1"/>
  <c r="K1276" i="1"/>
  <c r="L1276" i="1" s="1"/>
  <c r="K997" i="1"/>
  <c r="L997" i="1" s="1"/>
  <c r="K1060" i="1"/>
  <c r="L1060" i="1" s="1"/>
  <c r="K1198" i="1"/>
  <c r="L1198" i="1" s="1"/>
  <c r="K433" i="1"/>
  <c r="L433" i="1" s="1"/>
  <c r="K1056" i="1"/>
  <c r="L1056" i="1" s="1"/>
  <c r="K34" i="1"/>
  <c r="L34" i="1" s="1"/>
  <c r="K571" i="1"/>
  <c r="L571" i="1" s="1"/>
  <c r="K674" i="1"/>
  <c r="L674" i="1" s="1"/>
  <c r="K1070" i="1"/>
  <c r="L1070" i="1" s="1"/>
  <c r="K1182" i="1"/>
  <c r="L1182" i="1" s="1"/>
  <c r="K1166" i="1"/>
  <c r="L1166" i="1" s="1"/>
  <c r="K1284" i="1"/>
  <c r="L1284" i="1" s="1"/>
  <c r="K895" i="1"/>
  <c r="L895" i="1" s="1"/>
  <c r="K115" i="1"/>
  <c r="L115" i="1" s="1"/>
  <c r="K1197" i="1"/>
  <c r="L1197" i="1" s="1"/>
  <c r="K135" i="1"/>
  <c r="L135" i="1" s="1"/>
  <c r="K196" i="1"/>
  <c r="L196" i="1" s="1"/>
  <c r="K626" i="1"/>
  <c r="L626" i="1" s="1"/>
  <c r="K793" i="1"/>
  <c r="L793" i="1" s="1"/>
  <c r="K609" i="1"/>
  <c r="L609" i="1" s="1"/>
  <c r="K23" i="1"/>
  <c r="L23" i="1" s="1"/>
  <c r="K104" i="1"/>
  <c r="L104" i="1" s="1"/>
  <c r="K80" i="1"/>
  <c r="L80" i="1" s="1"/>
  <c r="K66" i="1"/>
  <c r="L66" i="1" s="1"/>
  <c r="K172" i="1"/>
  <c r="L172" i="1" s="1"/>
  <c r="K79" i="1"/>
  <c r="L79" i="1" s="1"/>
  <c r="K158" i="1"/>
  <c r="L158" i="1" s="1"/>
  <c r="K48" i="1"/>
  <c r="L48" i="1" s="1"/>
  <c r="K245" i="1"/>
  <c r="L245" i="1" s="1"/>
  <c r="K247" i="1"/>
  <c r="L247" i="1" s="1"/>
  <c r="K340" i="1"/>
  <c r="L340" i="1" s="1"/>
  <c r="K407" i="1"/>
  <c r="L407" i="1" s="1"/>
  <c r="K187" i="1"/>
  <c r="L187" i="1" s="1"/>
  <c r="K391" i="1"/>
  <c r="L391" i="1" s="1"/>
  <c r="K690" i="1"/>
  <c r="L690" i="1" s="1"/>
  <c r="K414" i="1"/>
  <c r="L414" i="1" s="1"/>
  <c r="K569" i="1"/>
  <c r="L569" i="1" s="1"/>
  <c r="K697" i="1"/>
  <c r="L697" i="1" s="1"/>
  <c r="K78" i="1"/>
  <c r="L78" i="1" s="1"/>
  <c r="K173" i="1"/>
  <c r="L173" i="1" s="1"/>
  <c r="K323" i="1"/>
  <c r="L323" i="1" s="1"/>
  <c r="K393" i="1"/>
  <c r="L393" i="1" s="1"/>
  <c r="K488" i="1"/>
  <c r="L488" i="1" s="1"/>
  <c r="K617" i="1"/>
  <c r="L617" i="1" s="1"/>
  <c r="K737" i="1"/>
  <c r="L737" i="1" s="1"/>
  <c r="K304" i="1"/>
  <c r="L304" i="1" s="1"/>
  <c r="K418" i="1"/>
  <c r="L418" i="1" s="1"/>
  <c r="K554" i="1"/>
  <c r="L554" i="1" s="1"/>
  <c r="K399" i="1"/>
  <c r="L399" i="1" s="1"/>
  <c r="K772" i="1"/>
  <c r="L772" i="1" s="1"/>
  <c r="K151" i="1"/>
  <c r="L151" i="1" s="1"/>
  <c r="K832" i="1"/>
  <c r="L832" i="1" s="1"/>
  <c r="K348" i="1"/>
  <c r="L348" i="1" s="1"/>
  <c r="K657" i="1"/>
  <c r="L657" i="1" s="1"/>
  <c r="K605" i="1"/>
  <c r="L605" i="1" s="1"/>
  <c r="K384" i="1"/>
  <c r="L384" i="1" s="1"/>
  <c r="K489" i="1"/>
  <c r="L489" i="1" s="1"/>
  <c r="K676" i="1"/>
  <c r="L676" i="1" s="1"/>
  <c r="K830" i="1"/>
  <c r="L830" i="1" s="1"/>
  <c r="K919" i="1"/>
  <c r="L919" i="1" s="1"/>
  <c r="K971" i="1"/>
  <c r="L971" i="1" s="1"/>
  <c r="K1077" i="1"/>
  <c r="L1077" i="1" s="1"/>
  <c r="K1158" i="1"/>
  <c r="L1158" i="1" s="1"/>
  <c r="K372" i="1"/>
  <c r="L372" i="1" s="1"/>
  <c r="K890" i="1"/>
  <c r="L890" i="1" s="1"/>
  <c r="K1036" i="1"/>
  <c r="L1036" i="1" s="1"/>
  <c r="K524" i="1"/>
  <c r="L524" i="1" s="1"/>
  <c r="K659" i="1"/>
  <c r="L659" i="1" s="1"/>
  <c r="K392" i="1"/>
  <c r="L392" i="1" s="1"/>
  <c r="K610" i="1"/>
  <c r="L610" i="1" s="1"/>
  <c r="K826" i="1"/>
  <c r="L826" i="1" s="1"/>
  <c r="K1028" i="1"/>
  <c r="L1028" i="1" s="1"/>
  <c r="K1199" i="1"/>
  <c r="L1199" i="1" s="1"/>
  <c r="K1294" i="1"/>
  <c r="L1294" i="1" s="1"/>
  <c r="K705" i="1"/>
  <c r="L705" i="1" s="1"/>
  <c r="K424" i="1"/>
  <c r="L424" i="1" s="1"/>
  <c r="K656" i="1"/>
  <c r="L656" i="1" s="1"/>
  <c r="K776" i="1"/>
  <c r="L776" i="1" s="1"/>
  <c r="K863" i="1"/>
  <c r="L863" i="1" s="1"/>
  <c r="K1008" i="1"/>
  <c r="L1008" i="1" s="1"/>
  <c r="K1260" i="1"/>
  <c r="L1260" i="1" s="1"/>
  <c r="K808" i="1"/>
  <c r="L808" i="1" s="1"/>
  <c r="K1293" i="1"/>
  <c r="L1293" i="1" s="1"/>
  <c r="K441" i="1"/>
  <c r="L441" i="1" s="1"/>
  <c r="K894" i="1"/>
  <c r="L894" i="1" s="1"/>
  <c r="K1012" i="1"/>
  <c r="L1012" i="1" s="1"/>
  <c r="K1172" i="1"/>
  <c r="L1172" i="1" s="1"/>
  <c r="K586" i="1"/>
  <c r="L586" i="1" s="1"/>
  <c r="K684" i="1"/>
  <c r="L684" i="1" s="1"/>
  <c r="K1007" i="1"/>
  <c r="L1007" i="1" s="1"/>
  <c r="K308" i="1"/>
  <c r="L308" i="1" s="1"/>
  <c r="K357" i="1"/>
  <c r="L357" i="1" s="1"/>
  <c r="K86" i="1"/>
  <c r="L86" i="1" s="1"/>
  <c r="K382" i="1"/>
  <c r="L382" i="1" s="1"/>
  <c r="K162" i="1"/>
  <c r="L162" i="1" s="1"/>
  <c r="K387" i="1"/>
  <c r="L387" i="1" s="1"/>
  <c r="K960" i="1"/>
  <c r="L960" i="1" s="1"/>
  <c r="K563" i="1"/>
  <c r="L563" i="1" s="1"/>
  <c r="K721" i="1"/>
  <c r="L721" i="1" s="1"/>
  <c r="K969" i="1"/>
  <c r="L969" i="1" s="1"/>
  <c r="K1141" i="1"/>
  <c r="L1141" i="1" s="1"/>
  <c r="K810" i="1"/>
  <c r="L810" i="1" s="1"/>
  <c r="K1021" i="1"/>
  <c r="L1021" i="1" s="1"/>
  <c r="K1189" i="1"/>
  <c r="L1189" i="1" s="1"/>
  <c r="K1023" i="1"/>
  <c r="L1023" i="1" s="1"/>
  <c r="K1181" i="1"/>
  <c r="L1181" i="1" s="1"/>
  <c r="K650" i="1"/>
  <c r="L650" i="1" s="1"/>
  <c r="K1038" i="1"/>
  <c r="L1038" i="1" s="1"/>
  <c r="K341" i="1"/>
  <c r="L341" i="1" s="1"/>
  <c r="K1236" i="1"/>
  <c r="L1236" i="1" s="1"/>
  <c r="K1180" i="1"/>
  <c r="L1180" i="1" s="1"/>
  <c r="K248" i="1"/>
  <c r="L248" i="1" s="1"/>
  <c r="K1039" i="1"/>
  <c r="L1039" i="1" s="1"/>
  <c r="K126" i="1"/>
  <c r="L126" i="1" s="1"/>
  <c r="K262" i="1"/>
  <c r="L262" i="1" s="1"/>
  <c r="K42" i="1"/>
  <c r="L42" i="1" s="1"/>
  <c r="K253" i="1"/>
  <c r="L253" i="1" s="1"/>
  <c r="K257" i="1"/>
  <c r="L257" i="1" s="1"/>
  <c r="K439" i="1"/>
  <c r="L439" i="1" s="1"/>
  <c r="K722" i="1"/>
  <c r="L722" i="1" s="1"/>
  <c r="K840" i="1"/>
  <c r="L840" i="1" s="1"/>
  <c r="K423" i="1"/>
  <c r="L423" i="1" s="1"/>
  <c r="K627" i="1"/>
  <c r="L627" i="1" s="1"/>
  <c r="K928" i="1"/>
  <c r="L928" i="1" s="1"/>
  <c r="K746" i="1"/>
  <c r="L746" i="1" s="1"/>
  <c r="K595" i="1"/>
  <c r="L595" i="1" s="1"/>
  <c r="K998" i="1"/>
  <c r="L998" i="1" s="1"/>
  <c r="K1254" i="1"/>
  <c r="L1254" i="1" s="1"/>
  <c r="K561" i="1"/>
  <c r="L561" i="1" s="1"/>
  <c r="K824" i="1"/>
  <c r="L824" i="1" s="1"/>
  <c r="K1204" i="1"/>
  <c r="L1204" i="1" s="1"/>
  <c r="K851" i="1"/>
  <c r="L851" i="1" s="1"/>
  <c r="K1046" i="1"/>
  <c r="L1046" i="1" s="1"/>
  <c r="K1102" i="1"/>
  <c r="L1102" i="1" s="1"/>
  <c r="K951" i="1"/>
  <c r="L951" i="1" s="1"/>
  <c r="K1262" i="1"/>
  <c r="L1262" i="1" s="1"/>
  <c r="K723" i="1"/>
  <c r="L723" i="1" s="1"/>
  <c r="K292" i="1"/>
  <c r="L292" i="1" s="1"/>
  <c r="K666" i="1"/>
  <c r="L666" i="1" s="1"/>
  <c r="K831" i="1"/>
  <c r="L831" i="1" s="1"/>
  <c r="K937" i="1"/>
  <c r="L937" i="1" s="1"/>
  <c r="K1101" i="1"/>
  <c r="L1101" i="1" s="1"/>
  <c r="K1302" i="1"/>
  <c r="L1302" i="1" s="1"/>
  <c r="K1061" i="1"/>
  <c r="L1061" i="1" s="1"/>
  <c r="K996" i="1"/>
  <c r="L996" i="1" s="1"/>
  <c r="K149" i="1"/>
  <c r="L149" i="1" s="1"/>
  <c r="K469" i="1"/>
  <c r="L469" i="1" s="1"/>
  <c r="K537" i="1"/>
  <c r="L537" i="1" s="1"/>
  <c r="K478" i="1"/>
  <c r="L478" i="1" s="1"/>
  <c r="K552" i="1"/>
  <c r="L552" i="1" s="1"/>
  <c r="K55" i="1"/>
  <c r="L55" i="1" s="1"/>
  <c r="K111" i="1"/>
  <c r="L111" i="1" s="1"/>
  <c r="K95" i="1"/>
  <c r="L95" i="1" s="1"/>
  <c r="K7" i="1"/>
  <c r="L7" i="1" s="1"/>
  <c r="K88" i="1"/>
  <c r="L88" i="1" s="1"/>
  <c r="K39" i="1"/>
  <c r="L39" i="1" s="1"/>
  <c r="K269" i="1"/>
  <c r="L269" i="1" s="1"/>
  <c r="K57" i="1"/>
  <c r="L57" i="1" s="1"/>
  <c r="K270" i="1"/>
  <c r="L270" i="1" s="1"/>
  <c r="K471" i="1"/>
  <c r="L471" i="1" s="1"/>
  <c r="K317" i="1"/>
  <c r="L317" i="1" s="1"/>
  <c r="K498" i="1"/>
  <c r="L498" i="1" s="1"/>
  <c r="K754" i="1"/>
  <c r="L754" i="1" s="1"/>
  <c r="K122" i="1"/>
  <c r="L122" i="1" s="1"/>
  <c r="K285" i="1"/>
  <c r="L285" i="1" s="1"/>
  <c r="K455" i="1"/>
  <c r="L455" i="1" s="1"/>
  <c r="K325" i="1"/>
  <c r="L325" i="1" s="1"/>
  <c r="K490" i="1"/>
  <c r="L490" i="1" s="1"/>
  <c r="K642" i="1"/>
  <c r="L642" i="1" s="1"/>
  <c r="K872" i="1"/>
  <c r="L872" i="1" s="1"/>
  <c r="K431" i="1"/>
  <c r="L431" i="1" s="1"/>
  <c r="K570" i="1"/>
  <c r="L570" i="1" s="1"/>
  <c r="K112" i="1"/>
  <c r="L112" i="1" s="1"/>
  <c r="K401" i="1"/>
  <c r="L401" i="1" s="1"/>
  <c r="K819" i="1"/>
  <c r="L819" i="1" s="1"/>
  <c r="K669" i="1"/>
  <c r="L669" i="1" s="1"/>
  <c r="K888" i="1"/>
  <c r="L888" i="1" s="1"/>
  <c r="K1094" i="1"/>
  <c r="L1094" i="1" s="1"/>
  <c r="K14" i="1"/>
  <c r="L14" i="1" s="1"/>
  <c r="K720" i="1"/>
  <c r="L720" i="1" s="1"/>
  <c r="K1068" i="1"/>
  <c r="L1068" i="1" s="1"/>
  <c r="K531" i="1"/>
  <c r="L531" i="1" s="1"/>
  <c r="K699" i="1"/>
  <c r="L699" i="1" s="1"/>
  <c r="K714" i="1"/>
  <c r="L714" i="1" s="1"/>
  <c r="K1076" i="1"/>
  <c r="L1076" i="1" s="1"/>
  <c r="K1230" i="1"/>
  <c r="L1230" i="1" s="1"/>
  <c r="K1142" i="1"/>
  <c r="L1142" i="1" s="1"/>
  <c r="K1309" i="1"/>
  <c r="L1309" i="1" s="1"/>
  <c r="K827" i="1"/>
  <c r="L827" i="1" s="1"/>
  <c r="K1108" i="1"/>
  <c r="L1108" i="1" s="1"/>
  <c r="K555" i="1"/>
  <c r="L555" i="1" s="1"/>
  <c r="K1285" i="1"/>
  <c r="L1285" i="1" s="1"/>
  <c r="K817" i="1"/>
  <c r="L817" i="1" s="1"/>
  <c r="K1044" i="1"/>
  <c r="L1044" i="1" s="1"/>
  <c r="K812" i="1"/>
  <c r="L812" i="1" s="1"/>
  <c r="K1135" i="1"/>
  <c r="L1135" i="1" s="1"/>
  <c r="K1317" i="1"/>
  <c r="L1317" i="1" s="1"/>
  <c r="K587" i="1"/>
  <c r="L587" i="1" s="1"/>
  <c r="K773" i="1"/>
  <c r="L773" i="1" s="1"/>
  <c r="K945" i="1"/>
  <c r="L945" i="1" s="1"/>
  <c r="K1037" i="1"/>
  <c r="L1037" i="1" s="1"/>
  <c r="K1084" i="1"/>
  <c r="L1084" i="1" s="1"/>
  <c r="K1245" i="1"/>
  <c r="L1245" i="1" s="1"/>
  <c r="K692" i="1"/>
  <c r="L692" i="1" s="1"/>
  <c r="K1048" i="1"/>
  <c r="L1048" i="1" s="1"/>
  <c r="K1132" i="1"/>
  <c r="L1132" i="1" s="1"/>
  <c r="K380" i="1"/>
  <c r="L380" i="1" s="1"/>
  <c r="K979" i="1"/>
  <c r="L979" i="1" s="1"/>
  <c r="K1229" i="1"/>
  <c r="L1229" i="1" s="1"/>
  <c r="K922" i="1"/>
  <c r="L922" i="1" s="1"/>
  <c r="K1221" i="1"/>
  <c r="L1221" i="1" s="1"/>
  <c r="K713" i="1"/>
  <c r="L713" i="1" s="1"/>
  <c r="K1308" i="1"/>
  <c r="L1308" i="1" s="1"/>
  <c r="K823" i="1"/>
  <c r="L823" i="1" s="1"/>
  <c r="K509" i="1"/>
  <c r="L509" i="1" s="1"/>
  <c r="K581" i="1"/>
  <c r="L581" i="1" s="1"/>
  <c r="K763" i="1"/>
  <c r="L763" i="1" s="1"/>
  <c r="K1110" i="1"/>
  <c r="L1110" i="1" s="1"/>
  <c r="K1014" i="1"/>
  <c r="L1014" i="1" s="1"/>
  <c r="K865" i="1"/>
  <c r="L865" i="1" s="1"/>
  <c r="K947" i="1"/>
  <c r="L947" i="1" s="1"/>
  <c r="K1270" i="1"/>
  <c r="L1270" i="1" s="1"/>
  <c r="K175" i="1"/>
  <c r="L175" i="1" s="1"/>
  <c r="K456" i="1"/>
  <c r="L456" i="1" s="1"/>
  <c r="K855" i="1"/>
  <c r="L855" i="1" s="1"/>
  <c r="K1134" i="1"/>
  <c r="L1134" i="1" s="1"/>
  <c r="K446" i="1"/>
  <c r="L446" i="1" s="1"/>
  <c r="K920" i="1"/>
  <c r="L920" i="1" s="1"/>
  <c r="K1069" i="1"/>
  <c r="L1069" i="1" s="1"/>
  <c r="K1116" i="1"/>
  <c r="L1116" i="1" s="1"/>
  <c r="K887" i="1"/>
  <c r="L887" i="1" s="1"/>
  <c r="K1022" i="1"/>
  <c r="L1022" i="1" s="1"/>
  <c r="K1085" i="1"/>
  <c r="L1085" i="1" s="1"/>
  <c r="K477" i="1"/>
  <c r="L477" i="1" s="1"/>
  <c r="K1020" i="1"/>
  <c r="L1020" i="1" s="1"/>
  <c r="K398" i="1"/>
  <c r="L398" i="1" s="1"/>
  <c r="K612" i="1"/>
  <c r="L612" i="1" s="1"/>
  <c r="K1088" i="1"/>
  <c r="L1088" i="1" s="1"/>
  <c r="K880" i="1"/>
  <c r="L880" i="1" s="1"/>
  <c r="K1133" i="1"/>
  <c r="L1133" i="1" s="1"/>
  <c r="K664" i="1"/>
  <c r="L664" i="1" s="1"/>
  <c r="K986" i="1"/>
  <c r="L986" i="1" s="1"/>
  <c r="K923" i="1"/>
  <c r="L923" i="1" s="1"/>
  <c r="K1164" i="1"/>
  <c r="L1164" i="1" s="1"/>
  <c r="K907" i="1"/>
  <c r="L907" i="1" s="1"/>
  <c r="K1228" i="1"/>
  <c r="L1228" i="1" s="1"/>
  <c r="K243" i="1"/>
  <c r="L243" i="1" s="1"/>
  <c r="K1220" i="1"/>
  <c r="L1220" i="1" s="1"/>
  <c r="K458" i="1"/>
  <c r="L458" i="1" s="1"/>
  <c r="K1063" i="1"/>
  <c r="L1063" i="1" s="1"/>
  <c r="K1206" i="1"/>
  <c r="L1206" i="1" s="1"/>
</calcChain>
</file>

<file path=xl/sharedStrings.xml><?xml version="1.0" encoding="utf-8"?>
<sst xmlns="http://schemas.openxmlformats.org/spreadsheetml/2006/main" count="86" uniqueCount="48">
  <si>
    <t>Date</t>
  </si>
  <si>
    <t>ORCL</t>
  </si>
  <si>
    <t>Retorno Anormal</t>
  </si>
  <si>
    <t>Prueba T</t>
  </si>
  <si>
    <t>P-value</t>
  </si>
  <si>
    <t>Significativo</t>
  </si>
  <si>
    <t>Alfa</t>
  </si>
  <si>
    <t>Error típico</t>
  </si>
  <si>
    <t>desvest</t>
  </si>
  <si>
    <t>Retorno ORCL</t>
  </si>
  <si>
    <t>Retorno esperado ORCL</t>
  </si>
  <si>
    <t>Evento</t>
  </si>
  <si>
    <t>8 sep Oracle Database@AWS</t>
  </si>
  <si>
    <t>Resumen</t>
  </si>
  <si>
    <t>Estadísticas de la regresión</t>
  </si>
  <si>
    <t>Coeficiente de correlación múltiple</t>
  </si>
  <si>
    <t>Coeficiente de determinación R^2</t>
  </si>
  <si>
    <t>R^2  ajustado</t>
  </si>
  <si>
    <t>Observaciones</t>
  </si>
  <si>
    <t>ANÁLISIS DE VARIANZA</t>
  </si>
  <si>
    <t>Regresión</t>
  </si>
  <si>
    <t>Residuos</t>
  </si>
  <si>
    <t>Total</t>
  </si>
  <si>
    <t>Intercepción</t>
  </si>
  <si>
    <t>Grados de libertad</t>
  </si>
  <si>
    <t>Suma de cuadrados</t>
  </si>
  <si>
    <t>Promedio de los cuadrados</t>
  </si>
  <si>
    <t>F</t>
  </si>
  <si>
    <t>Valor crítico de F</t>
  </si>
  <si>
    <t>Coeficientes</t>
  </si>
  <si>
    <t>Estadístico t</t>
  </si>
  <si>
    <t>Probabilidad</t>
  </si>
  <si>
    <t>Inferior 95%</t>
  </si>
  <si>
    <t>Superior 95%</t>
  </si>
  <si>
    <t>Inferior 95,0%</t>
  </si>
  <si>
    <t>Superior 95,0%</t>
  </si>
  <si>
    <t>Variable X 1</t>
  </si>
  <si>
    <t>^IXIC</t>
  </si>
  <si>
    <t>Retorno NASDAQ</t>
  </si>
  <si>
    <t>Competencia de DeepSeek</t>
  </si>
  <si>
    <t>Anuncio de la asociación AWS</t>
  </si>
  <si>
    <t>Publicación de resultados financieros del tercer trimestre</t>
  </si>
  <si>
    <t>^NDXT</t>
  </si>
  <si>
    <t>Retorno NDXT</t>
  </si>
  <si>
    <t>Beta NASDAQ</t>
  </si>
  <si>
    <t>Beta NDXT</t>
  </si>
  <si>
    <t>Variable X 2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</si>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</sst>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%"/>
    <numFmt numFmtId="165" formatCode="_-* #,##0.00000_-;\-* #,##0.0000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name val="Segoe UI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4" fontId="1" fillId="0" borderId="0" xfId="0" applyNumberFormat="1" applyFont="1"/>
    <xf numFmtId="43" fontId="1" fillId="0" borderId="0" xfId="1" applyFont="1"/>
    <xf numFmtId="0" fontId="1" fillId="3" borderId="0" xfId="0" applyFont="1" applyFill="1"/>
    <xf numFmtId="0" fontId="1" fillId="0" borderId="0" xfId="0" applyFont="1" applyAlignment="1">
      <alignment horizontal="right"/>
    </xf>
    <xf numFmtId="164" fontId="1" fillId="0" borderId="0" xfId="2" applyNumberFormat="1" applyFont="1"/>
    <xf numFmtId="14" fontId="4" fillId="0" borderId="0" xfId="0" applyNumberFormat="1" applyFont="1" applyAlignment="1">
      <alignment horizontal="center" vertical="top"/>
    </xf>
    <xf numFmtId="165" fontId="1" fillId="3" borderId="0" xfId="1" applyNumberFormat="1" applyFont="1" applyFill="1"/>
    <xf numFmtId="165" fontId="1" fillId="0" borderId="0" xfId="1" applyNumberFormat="1" applyFont="1"/>
    <xf numFmtId="0" fontId="3" fillId="2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top"/>
    </xf>
    <xf numFmtId="43" fontId="1" fillId="4" borderId="0" xfId="1" applyFont="1" applyFill="1"/>
    <xf numFmtId="165" fontId="1" fillId="4" borderId="0" xfId="1" applyNumberFormat="1" applyFont="1" applyFill="1"/>
    <xf numFmtId="0" fontId="1" fillId="4" borderId="0" xfId="0" applyFont="1" applyFill="1"/>
    <xf numFmtId="0" fontId="0" fillId="0" borderId="4" xfId="0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Continuous"/>
    </xf>
    <xf numFmtId="166" fontId="1" fillId="0" borderId="0" xfId="2" applyNumberFormat="1" applyFont="1"/>
    <xf numFmtId="166" fontId="1" fillId="4" borderId="0" xfId="2" applyNumberFormat="1" applyFont="1" applyFill="1"/>
    <xf numFmtId="9" fontId="1" fillId="3" borderId="0" xfId="0" applyNumberFormat="1" applyFont="1" applyFill="1" applyAlignment="1">
      <alignment horizontal="left"/>
    </xf>
    <xf numFmtId="0" fontId="6" fillId="0" borderId="0" xfId="0" applyFont="1"/>
    <xf numFmtId="0" fontId="0" fillId="0" borderId="0" xfId="0" applyFill="1" applyBorder="1" applyAlignment="1"/>
    <xf numFmtId="0" fontId="0" fillId="0" borderId="4" xfId="0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18"/>
  <sheetViews>
    <sheetView showGridLines="0" tabSelected="1" zoomScale="90" zoomScaleNormal="90" workbookViewId="0">
      <pane ySplit="1" topLeftCell="A2" activePane="bottomLeft" state="frozen"/>
      <selection activeCell="A1181" sqref="A1181"/>
      <selection pane="bottomLeft"/>
    </sheetView>
  </sheetViews>
  <sheetFormatPr baseColWidth="10" defaultColWidth="8.6328125" defaultRowHeight="14" x14ac:dyDescent="0.4"/>
  <cols>
    <col min="1" max="1" width="9.54296875" style="2" bestFit="1" customWidth="1"/>
    <col min="2" max="2" width="10" style="1" bestFit="1" customWidth="1"/>
    <col min="3" max="3" width="10.08984375" style="1" bestFit="1" customWidth="1"/>
    <col min="4" max="4" width="11.54296875" style="1" bestFit="1" customWidth="1"/>
    <col min="5" max="5" width="9.81640625" style="9" customWidth="1"/>
    <col min="6" max="6" width="12.90625" style="9" customWidth="1"/>
    <col min="7" max="7" width="11.36328125" style="9" customWidth="1"/>
    <col min="8" max="8" width="15.08984375" style="9" customWidth="1"/>
    <col min="9" max="9" width="12.6328125" style="9" bestFit="1" customWidth="1"/>
    <col min="10" max="10" width="13.08984375" style="9" bestFit="1" customWidth="1"/>
    <col min="11" max="11" width="12.1796875" style="9" bestFit="1" customWidth="1"/>
    <col min="12" max="12" width="15.7265625" style="1" bestFit="1" customWidth="1"/>
    <col min="13" max="13" width="23.6328125" style="1" customWidth="1"/>
    <col min="14" max="16384" width="8.6328125" style="1"/>
  </cols>
  <sheetData>
    <row r="1" spans="1:18" ht="28" x14ac:dyDescent="0.4">
      <c r="A1" s="10" t="s">
        <v>0</v>
      </c>
      <c r="B1" s="10" t="s">
        <v>1</v>
      </c>
      <c r="C1" s="10" t="s">
        <v>37</v>
      </c>
      <c r="D1" s="10" t="s">
        <v>42</v>
      </c>
      <c r="E1" s="11" t="s">
        <v>9</v>
      </c>
      <c r="F1" s="11" t="s">
        <v>38</v>
      </c>
      <c r="G1" s="11" t="s">
        <v>43</v>
      </c>
      <c r="H1" s="11" t="s">
        <v>10</v>
      </c>
      <c r="I1" s="12" t="s">
        <v>2</v>
      </c>
      <c r="J1" s="11" t="s">
        <v>3</v>
      </c>
      <c r="K1" s="12" t="s">
        <v>4</v>
      </c>
      <c r="L1" s="13" t="s">
        <v>5</v>
      </c>
      <c r="M1" s="13" t="s">
        <v>11</v>
      </c>
    </row>
    <row r="2" spans="1:18" x14ac:dyDescent="0.4">
      <c r="A2" s="7">
        <v>43832</v>
      </c>
      <c r="B2" s="3">
        <v>49.642692565917969</v>
      </c>
      <c r="C2" s="3">
        <v>9092.1904296875</v>
      </c>
      <c r="D2" s="3">
        <v>5577.22998046875</v>
      </c>
      <c r="E2" s="8"/>
      <c r="F2" s="8"/>
      <c r="G2" s="8"/>
      <c r="H2" s="8"/>
      <c r="I2" s="8"/>
      <c r="J2" s="8"/>
      <c r="K2" s="8"/>
      <c r="L2" s="23">
        <v>0.1</v>
      </c>
      <c r="M2" s="4" t="s">
        <v>47</v>
      </c>
    </row>
    <row r="3" spans="1:18" x14ac:dyDescent="0.4">
      <c r="A3" s="7">
        <v>43833</v>
      </c>
      <c r="B3" s="3">
        <v>49.467868804931641</v>
      </c>
      <c r="C3" s="3">
        <v>9020.76953125</v>
      </c>
      <c r="D3" s="3">
        <v>5512.14990234375</v>
      </c>
      <c r="E3" s="9">
        <f>LOG(B2/B3)</f>
        <v>1.5321288144715748E-3</v>
      </c>
      <c r="F3" s="9">
        <f>LOG(C2/C3)</f>
        <v>3.4249358366338473E-3</v>
      </c>
      <c r="G3" s="9">
        <f>LOG(D2/D3)</f>
        <v>5.0975336043122387E-3</v>
      </c>
      <c r="H3" s="9">
        <f>+$Q$5+(F3*$Q$3)+(G3*$Q$4)</f>
        <v>2.385216781041281E-3</v>
      </c>
      <c r="I3" s="9">
        <f>E3-H3</f>
        <v>-8.530879665697062E-4</v>
      </c>
      <c r="J3" s="9">
        <f>I3/$Q$6</f>
        <v>-0.11336687618836543</v>
      </c>
      <c r="K3" s="21">
        <f>_xlfn.T.DIST.RT(ABS(J3),COUNT($J$3:$J$2864))</f>
        <v>0.45487849525202029</v>
      </c>
      <c r="L3" s="1" t="str">
        <f>IF(K3&gt;$L$2,"No Significativo","Significativo")</f>
        <v>No Significativo</v>
      </c>
      <c r="P3" s="5" t="s">
        <v>44</v>
      </c>
      <c r="Q3" s="6">
        <f>+'Regresión AWS'!B18</f>
        <v>0.85281910432132424</v>
      </c>
      <c r="R3" s="1" t="s">
        <v>36</v>
      </c>
    </row>
    <row r="4" spans="1:18" x14ac:dyDescent="0.4">
      <c r="A4" s="7">
        <v>43836</v>
      </c>
      <c r="B4" s="3">
        <v>49.725509643554688</v>
      </c>
      <c r="C4" s="3">
        <v>9071.4697265625</v>
      </c>
      <c r="D4" s="3">
        <v>5500.1298828125</v>
      </c>
      <c r="E4" s="9">
        <f t="shared" ref="E4:E67" si="0">LOG(B3/B4)</f>
        <v>-2.2560426491391129E-3</v>
      </c>
      <c r="F4" s="9">
        <f t="shared" ref="F4:G67" si="1">LOG(C3/C4)</f>
        <v>-2.4340682631850386E-3</v>
      </c>
      <c r="G4" s="9">
        <f t="shared" si="1"/>
        <v>9.4807439145303647E-4</v>
      </c>
      <c r="H4" s="9">
        <f t="shared" ref="H4:H67" si="2">+$Q$5+(F4*$Q$3)+(G4*$Q$4)</f>
        <v>-2.317492466040366E-3</v>
      </c>
      <c r="I4" s="9">
        <f t="shared" ref="I4:I67" si="3">E4-H4</f>
        <v>6.1449816901253118E-5</v>
      </c>
      <c r="J4" s="9">
        <f t="shared" ref="J4:J67" si="4">I4/$Q$6</f>
        <v>8.1660673429190395E-3</v>
      </c>
      <c r="K4" s="21">
        <f t="shared" ref="K4:K67" si="5">_xlfn.T.DIST.RT(ABS(J4),COUNT($J$3:$J$2864))</f>
        <v>0.49674286552214947</v>
      </c>
      <c r="L4" s="1" t="str">
        <f t="shared" ref="L4:L67" si="6">IF(K4&gt;$L$2,"No Significativo","Significativo")</f>
        <v>No Significativo</v>
      </c>
      <c r="P4" s="5" t="s">
        <v>45</v>
      </c>
      <c r="Q4" s="6">
        <f>+'Regresión AWS'!B19</f>
        <v>-7.0843299442460719E-2</v>
      </c>
      <c r="R4" s="1" t="s">
        <v>46</v>
      </c>
    </row>
    <row r="5" spans="1:18" x14ac:dyDescent="0.4">
      <c r="A5" s="7">
        <v>43837</v>
      </c>
      <c r="B5" s="3">
        <v>49.835922241210938</v>
      </c>
      <c r="C5" s="3">
        <v>9068.580078125</v>
      </c>
      <c r="D5" s="3">
        <v>5558.1298828125</v>
      </c>
      <c r="E5" s="9">
        <f t="shared" si="0"/>
        <v>-9.6325656722387519E-4</v>
      </c>
      <c r="F5" s="9">
        <f t="shared" si="1"/>
        <v>1.3836327851069282E-4</v>
      </c>
      <c r="G5" s="9">
        <f t="shared" si="1"/>
        <v>-4.55574592523435E-3</v>
      </c>
      <c r="H5" s="9">
        <f t="shared" si="2"/>
        <v>2.662350880490943E-4</v>
      </c>
      <c r="I5" s="9">
        <f t="shared" si="3"/>
        <v>-1.2294916552729694E-3</v>
      </c>
      <c r="J5" s="9">
        <f t="shared" si="4"/>
        <v>-0.16338716957692556</v>
      </c>
      <c r="K5" s="21">
        <f t="shared" si="5"/>
        <v>0.43511934555464826</v>
      </c>
      <c r="L5" s="1" t="str">
        <f t="shared" si="6"/>
        <v>No Significativo</v>
      </c>
      <c r="P5" s="5" t="s">
        <v>6</v>
      </c>
      <c r="Q5" s="6">
        <f>+'Regresión AWS'!B17</f>
        <v>-1.7450783196650403E-4</v>
      </c>
      <c r="R5" s="1" t="s">
        <v>23</v>
      </c>
    </row>
    <row r="6" spans="1:18" x14ac:dyDescent="0.4">
      <c r="A6" s="7">
        <v>43838</v>
      </c>
      <c r="B6" s="3">
        <v>50.030010223388672</v>
      </c>
      <c r="C6" s="3">
        <v>9129.240234375</v>
      </c>
      <c r="D6" s="3">
        <v>5595.43994140625</v>
      </c>
      <c r="E6" s="9">
        <f t="shared" si="0"/>
        <v>-1.6880920992802179E-3</v>
      </c>
      <c r="F6" s="9">
        <f t="shared" si="1"/>
        <v>-2.8953433161985165E-3</v>
      </c>
      <c r="G6" s="9">
        <f t="shared" si="1"/>
        <v>-2.9055474186191611E-3</v>
      </c>
      <c r="H6" s="9">
        <f t="shared" si="2"/>
        <v>-2.4378733597681494E-3</v>
      </c>
      <c r="I6" s="9">
        <f t="shared" si="3"/>
        <v>7.497812604879315E-4</v>
      </c>
      <c r="J6" s="9">
        <f t="shared" si="4"/>
        <v>9.9638446041949283E-2</v>
      </c>
      <c r="K6" s="21">
        <f t="shared" si="5"/>
        <v>0.46032327284799396</v>
      </c>
      <c r="L6" s="1" t="str">
        <f t="shared" si="6"/>
        <v>No Significativo</v>
      </c>
      <c r="P6" s="1" t="s">
        <v>7</v>
      </c>
      <c r="Q6" s="1">
        <f>+'Regresión AWS'!B7</f>
        <v>7.5250196111274394E-3</v>
      </c>
      <c r="R6" s="1" t="s">
        <v>8</v>
      </c>
    </row>
    <row r="7" spans="1:18" x14ac:dyDescent="0.4">
      <c r="A7" s="7">
        <v>43839</v>
      </c>
      <c r="B7" s="3">
        <v>50.261081695556641</v>
      </c>
      <c r="C7" s="3">
        <v>9203.4296875</v>
      </c>
      <c r="D7" s="3">
        <v>5640.10009765625</v>
      </c>
      <c r="E7" s="9">
        <f t="shared" si="0"/>
        <v>-2.0012394110265281E-3</v>
      </c>
      <c r="F7" s="9">
        <f t="shared" si="1"/>
        <v>-3.5150631234205929E-3</v>
      </c>
      <c r="G7" s="9">
        <f t="shared" si="1"/>
        <v>-3.4525730856297837E-3</v>
      </c>
      <c r="H7" s="9">
        <f t="shared" si="2"/>
        <v>-2.9276291475627187E-3</v>
      </c>
      <c r="I7" s="9">
        <f t="shared" si="3"/>
        <v>9.2638973653619066E-4</v>
      </c>
      <c r="J7" s="9">
        <f t="shared" si="4"/>
        <v>0.12310794980073067</v>
      </c>
      <c r="K7" s="21">
        <f t="shared" si="5"/>
        <v>0.45102020703746554</v>
      </c>
      <c r="L7" s="1" t="str">
        <f t="shared" si="6"/>
        <v>No Significativo</v>
      </c>
    </row>
    <row r="8" spans="1:18" x14ac:dyDescent="0.4">
      <c r="A8" s="7">
        <v>43840</v>
      </c>
      <c r="B8" s="3">
        <v>50.325790405273438</v>
      </c>
      <c r="C8" s="3">
        <v>9178.8603515625</v>
      </c>
      <c r="D8" s="3">
        <v>5622.39990234375</v>
      </c>
      <c r="E8" s="9">
        <f t="shared" si="0"/>
        <v>-5.5877350296115941E-4</v>
      </c>
      <c r="F8" s="9">
        <f t="shared" si="1"/>
        <v>1.1609362438488426E-3</v>
      </c>
      <c r="G8" s="9">
        <f t="shared" si="1"/>
        <v>1.3650794196188923E-3</v>
      </c>
      <c r="H8" s="9">
        <f t="shared" si="2"/>
        <v>7.1885404560002668E-4</v>
      </c>
      <c r="I8" s="9">
        <f t="shared" si="3"/>
        <v>-1.277627548561186E-3</v>
      </c>
      <c r="J8" s="9">
        <f t="shared" si="4"/>
        <v>-0.16978394935634791</v>
      </c>
      <c r="K8" s="21">
        <f t="shared" si="5"/>
        <v>0.43260307272396936</v>
      </c>
      <c r="L8" s="1" t="str">
        <f t="shared" si="6"/>
        <v>No Significativo</v>
      </c>
    </row>
    <row r="9" spans="1:18" x14ac:dyDescent="0.4">
      <c r="A9" s="7">
        <v>43843</v>
      </c>
      <c r="B9" s="3">
        <v>50.445934295654297</v>
      </c>
      <c r="C9" s="3">
        <v>9273.9296875</v>
      </c>
      <c r="D9" s="3">
        <v>5681.60986328125</v>
      </c>
      <c r="E9" s="9">
        <f t="shared" si="0"/>
        <v>-1.035565353358366E-3</v>
      </c>
      <c r="F9" s="9">
        <f t="shared" si="1"/>
        <v>-4.4750363737153277E-3</v>
      </c>
      <c r="G9" s="9">
        <f t="shared" si="1"/>
        <v>-4.5496766220347899E-3</v>
      </c>
      <c r="H9" s="9">
        <f t="shared" si="2"/>
        <v>-3.6685902407025831E-3</v>
      </c>
      <c r="I9" s="9">
        <f t="shared" si="3"/>
        <v>2.6330248873442171E-3</v>
      </c>
      <c r="J9" s="9">
        <f t="shared" si="4"/>
        <v>0.3499027276222238</v>
      </c>
      <c r="K9" s="21">
        <f t="shared" si="5"/>
        <v>0.36323384430826922</v>
      </c>
      <c r="L9" s="1" t="str">
        <f t="shared" si="6"/>
        <v>No Significativo</v>
      </c>
    </row>
    <row r="10" spans="1:18" x14ac:dyDescent="0.4">
      <c r="A10" s="7">
        <v>43844</v>
      </c>
      <c r="B10" s="3">
        <v>50.723220825195313</v>
      </c>
      <c r="C10" s="3">
        <v>9251.330078125</v>
      </c>
      <c r="D10" s="3">
        <v>5669.490234375</v>
      </c>
      <c r="E10" s="9">
        <f t="shared" si="0"/>
        <v>-2.3806527016849571E-3</v>
      </c>
      <c r="F10" s="9">
        <f t="shared" si="1"/>
        <v>1.0596224439367622E-3</v>
      </c>
      <c r="G10" s="9">
        <f t="shared" si="1"/>
        <v>9.2739732916344427E-4</v>
      </c>
      <c r="H10" s="9">
        <f t="shared" si="2"/>
        <v>6.6345854489835399E-4</v>
      </c>
      <c r="I10" s="9">
        <f t="shared" si="3"/>
        <v>-3.044111246583311E-3</v>
      </c>
      <c r="J10" s="9">
        <f t="shared" si="4"/>
        <v>-0.40453200176141807</v>
      </c>
      <c r="K10" s="21">
        <f t="shared" si="5"/>
        <v>0.34294364396331378</v>
      </c>
      <c r="L10" s="1" t="str">
        <f t="shared" si="6"/>
        <v>No Significativo</v>
      </c>
    </row>
    <row r="11" spans="1:18" x14ac:dyDescent="0.4">
      <c r="A11" s="7">
        <v>43845</v>
      </c>
      <c r="B11" s="3">
        <v>50.612300872802727</v>
      </c>
      <c r="C11" s="3">
        <v>9258.7001953125</v>
      </c>
      <c r="D11" s="3">
        <v>5643.18994140625</v>
      </c>
      <c r="E11" s="9">
        <f t="shared" si="0"/>
        <v>9.5074149100519869E-4</v>
      </c>
      <c r="F11" s="9">
        <f t="shared" si="1"/>
        <v>-3.4584507398182669E-4</v>
      </c>
      <c r="G11" s="9">
        <f t="shared" si="1"/>
        <v>2.019343340367805E-3</v>
      </c>
      <c r="H11" s="9">
        <f t="shared" si="2"/>
        <v>-6.1250806313244285E-4</v>
      </c>
      <c r="I11" s="9">
        <f t="shared" si="3"/>
        <v>1.5632495541376417E-3</v>
      </c>
      <c r="J11" s="9">
        <f t="shared" si="4"/>
        <v>0.20774026313845409</v>
      </c>
      <c r="K11" s="21">
        <f t="shared" si="5"/>
        <v>0.4177319602673758</v>
      </c>
      <c r="L11" s="1" t="str">
        <f t="shared" si="6"/>
        <v>No Significativo</v>
      </c>
    </row>
    <row r="12" spans="1:18" x14ac:dyDescent="0.4">
      <c r="A12" s="7">
        <v>43846</v>
      </c>
      <c r="B12" s="3">
        <v>51.231548309326172</v>
      </c>
      <c r="C12" s="3">
        <v>9357.1298828125</v>
      </c>
      <c r="D12" s="3">
        <v>5723.7998046875</v>
      </c>
      <c r="E12" s="9">
        <f t="shared" si="0"/>
        <v>-5.2814001258691687E-3</v>
      </c>
      <c r="F12" s="9">
        <f t="shared" si="1"/>
        <v>-4.5926363019821188E-3</v>
      </c>
      <c r="G12" s="9">
        <f t="shared" si="1"/>
        <v>-6.1597672686714349E-3</v>
      </c>
      <c r="H12" s="9">
        <f t="shared" si="2"/>
        <v>-3.6548175723861349E-3</v>
      </c>
      <c r="I12" s="9">
        <f t="shared" si="3"/>
        <v>-1.6265825534830338E-3</v>
      </c>
      <c r="J12" s="9">
        <f t="shared" si="4"/>
        <v>-0.21615658663238094</v>
      </c>
      <c r="K12" s="21">
        <f t="shared" si="5"/>
        <v>0.41444959586072855</v>
      </c>
      <c r="L12" s="1" t="str">
        <f t="shared" si="6"/>
        <v>No Significativo</v>
      </c>
    </row>
    <row r="13" spans="1:18" x14ac:dyDescent="0.4">
      <c r="A13" s="7">
        <v>43847</v>
      </c>
      <c r="B13" s="3">
        <v>50.954280853271477</v>
      </c>
      <c r="C13" s="3">
        <v>9388.9404296875</v>
      </c>
      <c r="D13" s="3">
        <v>5736.06005859375</v>
      </c>
      <c r="E13" s="9">
        <f t="shared" si="0"/>
        <v>2.35680470918993E-3</v>
      </c>
      <c r="F13" s="9">
        <f t="shared" si="1"/>
        <v>-1.473925788630836E-3</v>
      </c>
      <c r="G13" s="9">
        <f t="shared" si="1"/>
        <v>-9.2925440854884299E-4</v>
      </c>
      <c r="H13" s="9">
        <f t="shared" si="2"/>
        <v>-1.3656684545397028E-3</v>
      </c>
      <c r="I13" s="9">
        <f t="shared" si="3"/>
        <v>3.7224731637296327E-3</v>
      </c>
      <c r="J13" s="9">
        <f t="shared" si="4"/>
        <v>0.49467952990117342</v>
      </c>
      <c r="K13" s="21">
        <f t="shared" si="5"/>
        <v>0.31045446209476879</v>
      </c>
      <c r="L13" s="1" t="str">
        <f t="shared" si="6"/>
        <v>No Significativo</v>
      </c>
    </row>
    <row r="14" spans="1:18" x14ac:dyDescent="0.4">
      <c r="A14" s="7">
        <v>43851</v>
      </c>
      <c r="B14" s="3">
        <v>51.037460327148438</v>
      </c>
      <c r="C14" s="3">
        <v>9370.8095703125</v>
      </c>
      <c r="D14" s="3">
        <v>5733.2001953125</v>
      </c>
      <c r="E14" s="9">
        <f t="shared" si="0"/>
        <v>-7.0837881780132163E-4</v>
      </c>
      <c r="F14" s="9">
        <f t="shared" si="1"/>
        <v>8.3947116890256224E-4</v>
      </c>
      <c r="G14" s="9">
        <f t="shared" si="1"/>
        <v>2.1658290775338903E-4</v>
      </c>
      <c r="H14" s="9">
        <f t="shared" si="2"/>
        <v>5.2606577061246201E-4</v>
      </c>
      <c r="I14" s="9">
        <f t="shared" si="3"/>
        <v>-1.2344445884137837E-3</v>
      </c>
      <c r="J14" s="9">
        <f t="shared" si="4"/>
        <v>-0.16404536495670774</v>
      </c>
      <c r="K14" s="21">
        <f t="shared" si="5"/>
        <v>0.43486031092923561</v>
      </c>
      <c r="L14" s="1" t="str">
        <f t="shared" si="6"/>
        <v>No Significativo</v>
      </c>
    </row>
    <row r="15" spans="1:18" x14ac:dyDescent="0.4">
      <c r="A15" s="7">
        <v>43852</v>
      </c>
      <c r="B15" s="3">
        <v>50.575328826904297</v>
      </c>
      <c r="C15" s="3">
        <v>9383.76953125</v>
      </c>
      <c r="D15" s="3">
        <v>5752.169921875</v>
      </c>
      <c r="E15" s="9">
        <f t="shared" si="0"/>
        <v>3.950340226362363E-3</v>
      </c>
      <c r="F15" s="9">
        <f t="shared" si="1"/>
        <v>-6.002203927113457E-4</v>
      </c>
      <c r="G15" s="9">
        <f t="shared" si="1"/>
        <v>-1.4345998390204882E-3</v>
      </c>
      <c r="H15" s="9">
        <f t="shared" si="2"/>
        <v>-5.8475546369815296E-4</v>
      </c>
      <c r="I15" s="9">
        <f t="shared" si="3"/>
        <v>4.5350956900605159E-3</v>
      </c>
      <c r="J15" s="9">
        <f t="shared" si="4"/>
        <v>0.60266895296250844</v>
      </c>
      <c r="K15" s="21">
        <f t="shared" si="5"/>
        <v>0.27341638668925516</v>
      </c>
      <c r="L15" s="1" t="str">
        <f t="shared" si="6"/>
        <v>No Significativo</v>
      </c>
    </row>
    <row r="16" spans="1:18" x14ac:dyDescent="0.4">
      <c r="A16" s="7">
        <v>43853</v>
      </c>
      <c r="B16" s="3">
        <v>50.815631866455078</v>
      </c>
      <c r="C16" s="3">
        <v>9402.48046875</v>
      </c>
      <c r="D16" s="3">
        <v>5799.7099609375</v>
      </c>
      <c r="E16" s="9">
        <f t="shared" si="0"/>
        <v>-2.0586150630485657E-3</v>
      </c>
      <c r="F16" s="9">
        <f t="shared" si="1"/>
        <v>-8.6510714959073113E-4</v>
      </c>
      <c r="G16" s="9">
        <f t="shared" si="1"/>
        <v>-3.5745685380034376E-3</v>
      </c>
      <c r="H16" s="9">
        <f t="shared" si="2"/>
        <v>-6.5905350710706862E-4</v>
      </c>
      <c r="I16" s="9">
        <f t="shared" si="3"/>
        <v>-1.399561555941497E-3</v>
      </c>
      <c r="J16" s="9">
        <f t="shared" si="4"/>
        <v>-0.18598776192847782</v>
      </c>
      <c r="K16" s="21">
        <f t="shared" si="5"/>
        <v>0.42624151079342903</v>
      </c>
      <c r="L16" s="1" t="str">
        <f t="shared" si="6"/>
        <v>No Significativo</v>
      </c>
    </row>
    <row r="17" spans="1:12" x14ac:dyDescent="0.4">
      <c r="A17" s="7">
        <v>43854</v>
      </c>
      <c r="B17" s="3">
        <v>49.974563598632813</v>
      </c>
      <c r="C17" s="3">
        <v>9314.91015625</v>
      </c>
      <c r="D17" s="3">
        <v>5742.85986328125</v>
      </c>
      <c r="E17" s="9">
        <f t="shared" si="0"/>
        <v>7.2483198353032558E-3</v>
      </c>
      <c r="F17" s="9">
        <f t="shared" si="1"/>
        <v>4.0637695446141308E-3</v>
      </c>
      <c r="G17" s="9">
        <f t="shared" si="1"/>
        <v>4.2780565729418881E-3</v>
      </c>
      <c r="H17" s="9">
        <f t="shared" si="2"/>
        <v>2.9880808284108856E-3</v>
      </c>
      <c r="I17" s="9">
        <f t="shared" si="3"/>
        <v>4.2602390068923702E-3</v>
      </c>
      <c r="J17" s="9">
        <f t="shared" si="4"/>
        <v>0.56614324308107389</v>
      </c>
      <c r="K17" s="21">
        <f t="shared" si="5"/>
        <v>0.28569646714178165</v>
      </c>
      <c r="L17" s="1" t="str">
        <f t="shared" si="6"/>
        <v>No Significativo</v>
      </c>
    </row>
    <row r="18" spans="1:12" x14ac:dyDescent="0.4">
      <c r="A18" s="7">
        <v>43857</v>
      </c>
      <c r="B18" s="3">
        <v>48.699092864990227</v>
      </c>
      <c r="C18" s="3">
        <v>9139.3095703125</v>
      </c>
      <c r="D18" s="3">
        <v>5580.68994140625</v>
      </c>
      <c r="E18" s="9">
        <f t="shared" si="0"/>
        <v>1.1228138808269965E-2</v>
      </c>
      <c r="F18" s="9">
        <f t="shared" si="1"/>
        <v>8.2652822445154154E-3</v>
      </c>
      <c r="G18" s="9">
        <f t="shared" si="1"/>
        <v>1.2440324659155764E-2</v>
      </c>
      <c r="H18" s="9">
        <f t="shared" si="2"/>
        <v>5.9929691237740768E-3</v>
      </c>
      <c r="I18" s="9">
        <f t="shared" si="3"/>
        <v>5.2351696844958884E-3</v>
      </c>
      <c r="J18" s="9">
        <f t="shared" si="4"/>
        <v>0.69570179946833743</v>
      </c>
      <c r="K18" s="21">
        <f t="shared" si="5"/>
        <v>0.24336921635058528</v>
      </c>
      <c r="L18" s="1" t="str">
        <f t="shared" si="6"/>
        <v>No Significativo</v>
      </c>
    </row>
    <row r="19" spans="1:12" x14ac:dyDescent="0.4">
      <c r="A19" s="7">
        <v>43858</v>
      </c>
      <c r="B19" s="3">
        <v>49.4107666015625</v>
      </c>
      <c r="C19" s="3">
        <v>9269.6796875</v>
      </c>
      <c r="D19" s="3">
        <v>5673.06005859375</v>
      </c>
      <c r="E19" s="9">
        <f t="shared" si="0"/>
        <v>-6.300720428608895E-3</v>
      </c>
      <c r="F19" s="9">
        <f t="shared" si="1"/>
        <v>-6.1513392475365082E-3</v>
      </c>
      <c r="G19" s="9">
        <f t="shared" si="1"/>
        <v>-7.1294871657091889E-3</v>
      </c>
      <c r="H19" s="9">
        <f t="shared" si="2"/>
        <v>-4.9154110652756804E-3</v>
      </c>
      <c r="I19" s="9">
        <f t="shared" si="3"/>
        <v>-1.3853093633332146E-3</v>
      </c>
      <c r="J19" s="9">
        <f t="shared" si="4"/>
        <v>-0.18409378778026333</v>
      </c>
      <c r="K19" s="21">
        <f t="shared" si="5"/>
        <v>0.42698412089651361</v>
      </c>
      <c r="L19" s="1" t="str">
        <f t="shared" si="6"/>
        <v>No Significativo</v>
      </c>
    </row>
    <row r="20" spans="1:12" x14ac:dyDescent="0.4">
      <c r="A20" s="7">
        <v>43859</v>
      </c>
      <c r="B20" s="3">
        <v>49.170459747314453</v>
      </c>
      <c r="C20" s="3">
        <v>9275.16015625</v>
      </c>
      <c r="D20" s="3">
        <v>5617.77978515625</v>
      </c>
      <c r="E20" s="9">
        <f t="shared" si="0"/>
        <v>2.1173229700019837E-3</v>
      </c>
      <c r="F20" s="9">
        <f t="shared" si="1"/>
        <v>-2.5668999308832029E-4</v>
      </c>
      <c r="G20" s="9">
        <f t="shared" si="1"/>
        <v>4.252670284767595E-3</v>
      </c>
      <c r="H20" s="9">
        <f t="shared" si="2"/>
        <v>-6.946911563741776E-4</v>
      </c>
      <c r="I20" s="9">
        <f t="shared" si="3"/>
        <v>2.8120141263761611E-3</v>
      </c>
      <c r="J20" s="9">
        <f t="shared" si="4"/>
        <v>0.37368861101942696</v>
      </c>
      <c r="K20" s="21">
        <f t="shared" si="5"/>
        <v>0.35434809542626833</v>
      </c>
      <c r="L20" s="1" t="str">
        <f t="shared" si="6"/>
        <v>No Significativo</v>
      </c>
    </row>
    <row r="21" spans="1:12" x14ac:dyDescent="0.4">
      <c r="A21" s="7">
        <v>43860</v>
      </c>
      <c r="B21" s="3">
        <v>49.272136688232422</v>
      </c>
      <c r="C21" s="3">
        <v>9298.9296875</v>
      </c>
      <c r="D21" s="3">
        <v>5621.1298828125</v>
      </c>
      <c r="E21" s="9">
        <f t="shared" si="0"/>
        <v>-8.9712688772358511E-4</v>
      </c>
      <c r="F21" s="9">
        <f t="shared" si="1"/>
        <v>-1.1115464586801908E-3</v>
      </c>
      <c r="G21" s="9">
        <f t="shared" si="1"/>
        <v>-2.5890927358976205E-4</v>
      </c>
      <c r="H21" s="9">
        <f t="shared" si="2"/>
        <v>-1.1041139000723347E-3</v>
      </c>
      <c r="I21" s="9">
        <f t="shared" si="3"/>
        <v>2.0698701234874957E-4</v>
      </c>
      <c r="J21" s="9">
        <f t="shared" si="4"/>
        <v>2.750650802858674E-2</v>
      </c>
      <c r="K21" s="21">
        <f t="shared" si="5"/>
        <v>0.48902995980123726</v>
      </c>
      <c r="L21" s="1" t="str">
        <f t="shared" si="6"/>
        <v>No Significativo</v>
      </c>
    </row>
    <row r="22" spans="1:12" x14ac:dyDescent="0.4">
      <c r="A22" s="7">
        <v>43861</v>
      </c>
      <c r="B22" s="3">
        <v>48.477272033691413</v>
      </c>
      <c r="C22" s="3">
        <v>9150.9404296875</v>
      </c>
      <c r="D22" s="3">
        <v>5473.4501953125</v>
      </c>
      <c r="E22" s="9">
        <f t="shared" si="0"/>
        <v>7.0632231316899684E-3</v>
      </c>
      <c r="F22" s="9">
        <f t="shared" si="1"/>
        <v>6.9672356572369563E-3</v>
      </c>
      <c r="G22" s="9">
        <f t="shared" si="1"/>
        <v>1.1562449640469114E-2</v>
      </c>
      <c r="H22" s="9">
        <f t="shared" si="2"/>
        <v>4.9481617586657834E-3</v>
      </c>
      <c r="I22" s="9">
        <f t="shared" si="3"/>
        <v>2.115061373024185E-3</v>
      </c>
      <c r="J22" s="9">
        <f t="shared" si="4"/>
        <v>0.2810705463008481</v>
      </c>
      <c r="K22" s="21">
        <f t="shared" si="5"/>
        <v>0.38935023764585741</v>
      </c>
      <c r="L22" s="1" t="str">
        <f t="shared" si="6"/>
        <v>No Significativo</v>
      </c>
    </row>
    <row r="23" spans="1:12" x14ac:dyDescent="0.4">
      <c r="A23" s="7">
        <v>43864</v>
      </c>
      <c r="B23" s="3">
        <v>49.06878662109375</v>
      </c>
      <c r="C23" s="3">
        <v>9273.400390625</v>
      </c>
      <c r="D23" s="3">
        <v>5564.52978515625</v>
      </c>
      <c r="E23" s="9">
        <f t="shared" si="0"/>
        <v>-5.267146077440046E-3</v>
      </c>
      <c r="F23" s="9">
        <f t="shared" si="1"/>
        <v>-5.7732831810394826E-3</v>
      </c>
      <c r="G23" s="9">
        <f t="shared" si="1"/>
        <v>-7.167300742080435E-3</v>
      </c>
      <c r="H23" s="9">
        <f t="shared" si="2"/>
        <v>-4.5903187907485868E-3</v>
      </c>
      <c r="I23" s="9">
        <f t="shared" si="3"/>
        <v>-6.7682728669145927E-4</v>
      </c>
      <c r="J23" s="9">
        <f t="shared" si="4"/>
        <v>-8.9943591069266776E-2</v>
      </c>
      <c r="K23" s="21">
        <f t="shared" si="5"/>
        <v>0.46417286372050237</v>
      </c>
      <c r="L23" s="1" t="str">
        <f t="shared" si="6"/>
        <v>No Significativo</v>
      </c>
    </row>
    <row r="24" spans="1:12" x14ac:dyDescent="0.4">
      <c r="A24" s="7">
        <v>43865</v>
      </c>
      <c r="B24" s="3">
        <v>49.946834564208977</v>
      </c>
      <c r="C24" s="3">
        <v>9467.9697265625</v>
      </c>
      <c r="D24" s="3">
        <v>5712.6201171875</v>
      </c>
      <c r="E24" s="9">
        <f t="shared" si="0"/>
        <v>-7.7026507147328919E-3</v>
      </c>
      <c r="F24" s="9">
        <f t="shared" si="1"/>
        <v>-9.0178492272435466E-3</v>
      </c>
      <c r="G24" s="9">
        <f t="shared" si="1"/>
        <v>-1.1406873531262426E-2</v>
      </c>
      <c r="H24" s="9">
        <f t="shared" si="2"/>
        <v>-7.0570013755715871E-3</v>
      </c>
      <c r="I24" s="9">
        <f t="shared" si="3"/>
        <v>-6.4564933916130482E-4</v>
      </c>
      <c r="J24" s="9">
        <f t="shared" si="4"/>
        <v>-8.5800353025866749E-2</v>
      </c>
      <c r="K24" s="21">
        <f t="shared" si="5"/>
        <v>0.46581908864334443</v>
      </c>
      <c r="L24" s="1" t="str">
        <f t="shared" si="6"/>
        <v>No Significativo</v>
      </c>
    </row>
    <row r="25" spans="1:12" x14ac:dyDescent="0.4">
      <c r="A25" s="7">
        <v>43866</v>
      </c>
      <c r="B25" s="3">
        <v>50.59381103515625</v>
      </c>
      <c r="C25" s="3">
        <v>9508.6796875</v>
      </c>
      <c r="D25" s="3">
        <v>5761.1298828125</v>
      </c>
      <c r="E25" s="9">
        <f t="shared" si="0"/>
        <v>-5.5894248143858382E-3</v>
      </c>
      <c r="F25" s="9">
        <f t="shared" si="1"/>
        <v>-1.8633572376477738E-3</v>
      </c>
      <c r="G25" s="9">
        <f t="shared" si="1"/>
        <v>-3.6723214395425639E-3</v>
      </c>
      <c r="H25" s="9">
        <f t="shared" si="2"/>
        <v>-1.5034551150174534E-3</v>
      </c>
      <c r="I25" s="9">
        <f t="shared" si="3"/>
        <v>-4.0859696993683844E-3</v>
      </c>
      <c r="J25" s="9">
        <f t="shared" si="4"/>
        <v>-0.54298459147220779</v>
      </c>
      <c r="K25" s="21">
        <f t="shared" si="5"/>
        <v>0.29361618056826544</v>
      </c>
      <c r="L25" s="1" t="str">
        <f t="shared" si="6"/>
        <v>No Significativo</v>
      </c>
    </row>
    <row r="26" spans="1:12" x14ac:dyDescent="0.4">
      <c r="A26" s="7">
        <v>43867</v>
      </c>
      <c r="B26" s="3">
        <v>50.566085815429688</v>
      </c>
      <c r="C26" s="3">
        <v>9572.150390625</v>
      </c>
      <c r="D26" s="3">
        <v>5803.72021484375</v>
      </c>
      <c r="E26" s="9">
        <f t="shared" si="0"/>
        <v>2.3805698924491355E-4</v>
      </c>
      <c r="F26" s="9">
        <f t="shared" si="1"/>
        <v>-2.8892954537613493E-3</v>
      </c>
      <c r="G26" s="9">
        <f t="shared" si="1"/>
        <v>-3.1988014802154224E-3</v>
      </c>
      <c r="H26" s="9">
        <f t="shared" si="2"/>
        <v>-2.4119405418430444E-3</v>
      </c>
      <c r="I26" s="9">
        <f t="shared" si="3"/>
        <v>2.6499975310879578E-3</v>
      </c>
      <c r="J26" s="9">
        <f t="shared" si="4"/>
        <v>0.35215822257384399</v>
      </c>
      <c r="K26" s="21">
        <f t="shared" si="5"/>
        <v>0.36238799526984344</v>
      </c>
      <c r="L26" s="1" t="str">
        <f t="shared" si="6"/>
        <v>No Significativo</v>
      </c>
    </row>
    <row r="27" spans="1:12" x14ac:dyDescent="0.4">
      <c r="A27" s="7">
        <v>43868</v>
      </c>
      <c r="B27" s="3">
        <v>50.575328826904297</v>
      </c>
      <c r="C27" s="3">
        <v>9520.509765625</v>
      </c>
      <c r="D27" s="3">
        <v>5721.41015625</v>
      </c>
      <c r="E27" s="9">
        <f t="shared" si="0"/>
        <v>-7.9377748570381106E-5</v>
      </c>
      <c r="F27" s="9">
        <f t="shared" si="1"/>
        <v>2.3493104665166633E-3</v>
      </c>
      <c r="G27" s="9">
        <f t="shared" si="1"/>
        <v>6.2033852767225013E-3</v>
      </c>
      <c r="H27" s="9">
        <f t="shared" si="2"/>
        <v>1.3895607351451446E-3</v>
      </c>
      <c r="I27" s="9">
        <f t="shared" si="3"/>
        <v>-1.4689384837155257E-3</v>
      </c>
      <c r="J27" s="9">
        <f t="shared" si="4"/>
        <v>-0.1952072631868452</v>
      </c>
      <c r="K27" s="21">
        <f t="shared" si="5"/>
        <v>0.42263041320423217</v>
      </c>
      <c r="L27" s="1" t="str">
        <f t="shared" si="6"/>
        <v>No Significativo</v>
      </c>
    </row>
    <row r="28" spans="1:12" x14ac:dyDescent="0.4">
      <c r="A28" s="7">
        <v>43871</v>
      </c>
      <c r="B28" s="3">
        <v>50.824874877929688</v>
      </c>
      <c r="C28" s="3">
        <v>9628.3896484375</v>
      </c>
      <c r="D28" s="3">
        <v>5798.66015625</v>
      </c>
      <c r="E28" s="9">
        <f t="shared" si="0"/>
        <v>-2.1376030378085116E-3</v>
      </c>
      <c r="F28" s="9">
        <f t="shared" si="1"/>
        <v>-4.8934544471674977E-3</v>
      </c>
      <c r="G28" s="9">
        <f t="shared" si="1"/>
        <v>-5.8245741027370245E-3</v>
      </c>
      <c r="H28" s="9">
        <f t="shared" si="2"/>
        <v>-3.9351072233520896E-3</v>
      </c>
      <c r="I28" s="9">
        <f t="shared" si="3"/>
        <v>1.797504185543578E-3</v>
      </c>
      <c r="J28" s="9">
        <f t="shared" si="4"/>
        <v>0.23887036558490327</v>
      </c>
      <c r="K28" s="21">
        <f t="shared" si="5"/>
        <v>0.40562164876182205</v>
      </c>
      <c r="L28" s="1" t="str">
        <f t="shared" si="6"/>
        <v>No Significativo</v>
      </c>
    </row>
    <row r="29" spans="1:12" x14ac:dyDescent="0.4">
      <c r="A29" s="7">
        <v>43872</v>
      </c>
      <c r="B29" s="3">
        <v>50.972759246826172</v>
      </c>
      <c r="C29" s="3">
        <v>9638.9404296875</v>
      </c>
      <c r="D29" s="3">
        <v>5847.52978515625</v>
      </c>
      <c r="E29" s="9">
        <f t="shared" si="0"/>
        <v>-1.2618252104699399E-3</v>
      </c>
      <c r="F29" s="9">
        <f t="shared" si="1"/>
        <v>-4.7563897188376478E-4</v>
      </c>
      <c r="G29" s="9">
        <f t="shared" si="1"/>
        <v>-3.644785950503617E-3</v>
      </c>
      <c r="H29" s="9">
        <f t="shared" si="2"/>
        <v>-3.219331714535303E-4</v>
      </c>
      <c r="I29" s="9">
        <f t="shared" si="3"/>
        <v>-9.3989203901640958E-4</v>
      </c>
      <c r="J29" s="9">
        <f t="shared" si="4"/>
        <v>-0.12490227103548901</v>
      </c>
      <c r="K29" s="21">
        <f t="shared" si="5"/>
        <v>0.45030999823053752</v>
      </c>
      <c r="L29" s="1" t="str">
        <f t="shared" si="6"/>
        <v>No Significativo</v>
      </c>
    </row>
    <row r="30" spans="1:12" x14ac:dyDescent="0.4">
      <c r="A30" s="7">
        <v>43873</v>
      </c>
      <c r="B30" s="3">
        <v>51.508831024169922</v>
      </c>
      <c r="C30" s="3">
        <v>9725.9599609375</v>
      </c>
      <c r="D30" s="3">
        <v>5915.5</v>
      </c>
      <c r="E30" s="9">
        <f t="shared" si="0"/>
        <v>-4.5435504594447378E-3</v>
      </c>
      <c r="F30" s="9">
        <f t="shared" si="1"/>
        <v>-3.9031811019209265E-3</v>
      </c>
      <c r="G30" s="9">
        <f t="shared" si="1"/>
        <v>-5.0190160733003643E-3</v>
      </c>
      <c r="H30" s="9">
        <f t="shared" si="2"/>
        <v>-3.1476515847232867E-3</v>
      </c>
      <c r="I30" s="9">
        <f t="shared" si="3"/>
        <v>-1.3958988747214511E-3</v>
      </c>
      <c r="J30" s="9">
        <f t="shared" si="4"/>
        <v>-0.18550102815111599</v>
      </c>
      <c r="K30" s="21">
        <f t="shared" si="5"/>
        <v>0.42643232981174595</v>
      </c>
      <c r="L30" s="1" t="str">
        <f t="shared" si="6"/>
        <v>No Significativo</v>
      </c>
    </row>
    <row r="31" spans="1:12" x14ac:dyDescent="0.4">
      <c r="A31" s="7">
        <v>43874</v>
      </c>
      <c r="B31" s="3">
        <v>51.120639801025391</v>
      </c>
      <c r="C31" s="3">
        <v>9711.9697265625</v>
      </c>
      <c r="D31" s="3">
        <v>5909.47021484375</v>
      </c>
      <c r="E31" s="9">
        <f t="shared" si="0"/>
        <v>3.2854132207099482E-3</v>
      </c>
      <c r="F31" s="9">
        <f t="shared" si="1"/>
        <v>6.2515738418936976E-4</v>
      </c>
      <c r="G31" s="9">
        <f t="shared" si="1"/>
        <v>4.4291065428720338E-4</v>
      </c>
      <c r="H31" s="9">
        <f t="shared" si="2"/>
        <v>3.2726107636981176E-4</v>
      </c>
      <c r="I31" s="9">
        <f t="shared" si="3"/>
        <v>2.9581521443401365E-3</v>
      </c>
      <c r="J31" s="9">
        <f t="shared" si="4"/>
        <v>0.39310889502079716</v>
      </c>
      <c r="K31" s="21">
        <f t="shared" si="5"/>
        <v>0.34715136271709168</v>
      </c>
      <c r="L31" s="1" t="str">
        <f t="shared" si="6"/>
        <v>No Significativo</v>
      </c>
    </row>
    <row r="32" spans="1:12" x14ac:dyDescent="0.4">
      <c r="A32" s="7">
        <v>43875</v>
      </c>
      <c r="B32" s="3">
        <v>51.268524169921882</v>
      </c>
      <c r="C32" s="3">
        <v>9731.1796875</v>
      </c>
      <c r="D32" s="3">
        <v>5907.669921875</v>
      </c>
      <c r="E32" s="9">
        <f t="shared" si="0"/>
        <v>-1.2545352953579269E-3</v>
      </c>
      <c r="F32" s="9">
        <f t="shared" si="1"/>
        <v>-8.5817195246387396E-4</v>
      </c>
      <c r="G32" s="9">
        <f t="shared" si="1"/>
        <v>1.3232597720609662E-4</v>
      </c>
      <c r="H32" s="9">
        <f t="shared" si="2"/>
        <v>-9.1574767664765475E-4</v>
      </c>
      <c r="I32" s="9">
        <f t="shared" si="3"/>
        <v>-3.3878761871027215E-4</v>
      </c>
      <c r="J32" s="9">
        <f t="shared" si="4"/>
        <v>-4.5021493127977798E-2</v>
      </c>
      <c r="K32" s="21">
        <f t="shared" si="5"/>
        <v>0.48204850380911946</v>
      </c>
      <c r="L32" s="1" t="str">
        <f t="shared" si="6"/>
        <v>No Significativo</v>
      </c>
    </row>
    <row r="33" spans="1:12" x14ac:dyDescent="0.4">
      <c r="A33" s="7">
        <v>43879</v>
      </c>
      <c r="B33" s="3">
        <v>51.250026702880859</v>
      </c>
      <c r="C33" s="3">
        <v>9732.740234375</v>
      </c>
      <c r="D33" s="3">
        <v>5867.2001953125</v>
      </c>
      <c r="E33" s="9">
        <f t="shared" si="0"/>
        <v>1.5671988891542804E-4</v>
      </c>
      <c r="F33" s="9">
        <f t="shared" si="1"/>
        <v>-6.9640329464605843E-5</v>
      </c>
      <c r="G33" s="9">
        <f t="shared" si="1"/>
        <v>2.985314990561603E-3</v>
      </c>
      <c r="H33" s="9">
        <f t="shared" si="2"/>
        <v>-4.4538799917157355E-4</v>
      </c>
      <c r="I33" s="9">
        <f t="shared" si="3"/>
        <v>6.0210788808700156E-4</v>
      </c>
      <c r="J33" s="9">
        <f t="shared" si="4"/>
        <v>8.0014128760096406E-2</v>
      </c>
      <c r="K33" s="21">
        <f t="shared" si="5"/>
        <v>0.46811909219875319</v>
      </c>
      <c r="L33" s="1" t="str">
        <f t="shared" si="6"/>
        <v>No Significativo</v>
      </c>
    </row>
    <row r="34" spans="1:12" x14ac:dyDescent="0.4">
      <c r="A34" s="7">
        <v>43880</v>
      </c>
      <c r="B34" s="3">
        <v>51.240798950195313</v>
      </c>
      <c r="C34" s="3">
        <v>9817.1796875</v>
      </c>
      <c r="D34" s="3">
        <v>5954.6201171875</v>
      </c>
      <c r="E34" s="9">
        <f t="shared" si="0"/>
        <v>7.8203332971390907E-5</v>
      </c>
      <c r="F34" s="9">
        <f t="shared" si="1"/>
        <v>-3.7516078567400649E-3</v>
      </c>
      <c r="G34" s="9">
        <f t="shared" si="1"/>
        <v>-6.4231532418663967E-3</v>
      </c>
      <c r="H34" s="9">
        <f t="shared" si="2"/>
        <v>-2.9189133156380556E-3</v>
      </c>
      <c r="I34" s="9">
        <f t="shared" si="3"/>
        <v>2.9971166486094467E-3</v>
      </c>
      <c r="J34" s="9">
        <f t="shared" si="4"/>
        <v>0.39828688873814144</v>
      </c>
      <c r="K34" s="21">
        <f t="shared" si="5"/>
        <v>0.34524166496840863</v>
      </c>
      <c r="L34" s="1" t="str">
        <f t="shared" si="6"/>
        <v>No Significativo</v>
      </c>
    </row>
    <row r="35" spans="1:12" x14ac:dyDescent="0.4">
      <c r="A35" s="7">
        <v>43881</v>
      </c>
      <c r="B35" s="3">
        <v>51.305488586425781</v>
      </c>
      <c r="C35" s="3">
        <v>9750.9697265625</v>
      </c>
      <c r="D35" s="3">
        <v>5872.83984375</v>
      </c>
      <c r="E35" s="9">
        <f t="shared" si="0"/>
        <v>-5.479351120909776E-4</v>
      </c>
      <c r="F35" s="9">
        <f t="shared" si="1"/>
        <v>2.9389320171827197E-3</v>
      </c>
      <c r="G35" s="9">
        <f t="shared" si="1"/>
        <v>6.0059028106019654E-3</v>
      </c>
      <c r="H35" s="9">
        <f t="shared" si="2"/>
        <v>1.9063915673547343E-3</v>
      </c>
      <c r="I35" s="9">
        <f t="shared" si="3"/>
        <v>-2.4543266794457121E-3</v>
      </c>
      <c r="J35" s="9">
        <f t="shared" si="4"/>
        <v>-0.32615551935790787</v>
      </c>
      <c r="K35" s="21">
        <f t="shared" si="5"/>
        <v>0.37217927512319554</v>
      </c>
      <c r="L35" s="1" t="str">
        <f t="shared" si="6"/>
        <v>No Significativo</v>
      </c>
    </row>
    <row r="36" spans="1:12" x14ac:dyDescent="0.4">
      <c r="A36" s="7">
        <v>43882</v>
      </c>
      <c r="B36" s="3">
        <v>50.538360595703118</v>
      </c>
      <c r="C36" s="3">
        <v>9576.58984375</v>
      </c>
      <c r="D36" s="3">
        <v>5723.169921875</v>
      </c>
      <c r="E36" s="9">
        <f t="shared" si="0"/>
        <v>6.5426779720604167E-3</v>
      </c>
      <c r="F36" s="9">
        <f t="shared" si="1"/>
        <v>7.836920705958263E-3</v>
      </c>
      <c r="G36" s="9">
        <f t="shared" si="1"/>
        <v>1.1211517129140506E-2</v>
      </c>
      <c r="H36" s="9">
        <f t="shared" si="2"/>
        <v>5.7147069999420839E-3</v>
      </c>
      <c r="I36" s="9">
        <f t="shared" si="3"/>
        <v>8.279709721183328E-4</v>
      </c>
      <c r="J36" s="9">
        <f t="shared" si="4"/>
        <v>0.11002907831548915</v>
      </c>
      <c r="K36" s="21">
        <f t="shared" si="5"/>
        <v>0.45620154485701042</v>
      </c>
      <c r="L36" s="1" t="str">
        <f t="shared" si="6"/>
        <v>No Significativo</v>
      </c>
    </row>
    <row r="37" spans="1:12" x14ac:dyDescent="0.4">
      <c r="A37" s="7">
        <v>43885</v>
      </c>
      <c r="B37" s="3">
        <v>48.662120819091797</v>
      </c>
      <c r="C37" s="3">
        <v>9221.2802734375</v>
      </c>
      <c r="D37" s="3">
        <v>5481.009765625</v>
      </c>
      <c r="E37" s="9">
        <f t="shared" si="0"/>
        <v>1.6430117149775991E-2</v>
      </c>
      <c r="F37" s="9">
        <f t="shared" si="1"/>
        <v>1.6419665141659823E-2</v>
      </c>
      <c r="G37" s="9">
        <f t="shared" si="1"/>
        <v>1.8776064511750734E-2</v>
      </c>
      <c r="H37" s="9">
        <f t="shared" si="2"/>
        <v>1.2498337926842979E-2</v>
      </c>
      <c r="I37" s="9">
        <f t="shared" si="3"/>
        <v>3.9317792229330122E-3</v>
      </c>
      <c r="J37" s="9">
        <f t="shared" si="4"/>
        <v>0.52249421611061175</v>
      </c>
      <c r="K37" s="21">
        <f t="shared" si="5"/>
        <v>0.30070710769280351</v>
      </c>
      <c r="L37" s="1" t="str">
        <f t="shared" si="6"/>
        <v>No Significativo</v>
      </c>
    </row>
    <row r="38" spans="1:12" x14ac:dyDescent="0.4">
      <c r="A38" s="7">
        <v>43886</v>
      </c>
      <c r="B38" s="3">
        <v>47.100124359130859</v>
      </c>
      <c r="C38" s="3">
        <v>8965.6103515625</v>
      </c>
      <c r="D38" s="3">
        <v>5320.83984375</v>
      </c>
      <c r="E38" s="9">
        <f t="shared" si="0"/>
        <v>1.4168978861929677E-2</v>
      </c>
      <c r="F38" s="9">
        <f t="shared" si="1"/>
        <v>1.2211361900510587E-2</v>
      </c>
      <c r="G38" s="9">
        <f t="shared" si="1"/>
        <v>1.2880388922515211E-2</v>
      </c>
      <c r="H38" s="9">
        <f t="shared" si="2"/>
        <v>9.3270856371973788E-3</v>
      </c>
      <c r="I38" s="9">
        <f t="shared" si="3"/>
        <v>4.8418932247322986E-3</v>
      </c>
      <c r="J38" s="9">
        <f t="shared" si="4"/>
        <v>0.64343928321096555</v>
      </c>
      <c r="K38" s="21">
        <f t="shared" si="5"/>
        <v>0.26002560266399621</v>
      </c>
      <c r="L38" s="1" t="str">
        <f t="shared" si="6"/>
        <v>No Significativo</v>
      </c>
    </row>
    <row r="39" spans="1:12" x14ac:dyDescent="0.4">
      <c r="A39" s="7">
        <v>43887</v>
      </c>
      <c r="B39" s="3">
        <v>48.107570648193359</v>
      </c>
      <c r="C39" s="3">
        <v>8980.7802734375</v>
      </c>
      <c r="D39" s="3">
        <v>5325.33984375</v>
      </c>
      <c r="E39" s="9">
        <f t="shared" si="0"/>
        <v>-9.1913725074404609E-3</v>
      </c>
      <c r="F39" s="9">
        <f t="shared" si="1"/>
        <v>-7.3421057949877005E-4</v>
      </c>
      <c r="G39" s="9">
        <f t="shared" si="1"/>
        <v>-3.6714114214106831E-4</v>
      </c>
      <c r="H39" s="9">
        <f t="shared" si="2"/>
        <v>-7.7464715088753874E-4</v>
      </c>
      <c r="I39" s="9">
        <f t="shared" si="3"/>
        <v>-8.4167253565529225E-3</v>
      </c>
      <c r="J39" s="9">
        <f t="shared" si="4"/>
        <v>-1.1184987935588759</v>
      </c>
      <c r="K39" s="21">
        <f t="shared" si="5"/>
        <v>0.13177907307154638</v>
      </c>
      <c r="L39" s="1" t="str">
        <f t="shared" si="6"/>
        <v>No Significativo</v>
      </c>
    </row>
    <row r="40" spans="1:12" x14ac:dyDescent="0.4">
      <c r="A40" s="7">
        <v>43888</v>
      </c>
      <c r="B40" s="3">
        <v>46.933757781982422</v>
      </c>
      <c r="C40" s="3">
        <v>8566.48046875</v>
      </c>
      <c r="D40" s="3">
        <v>5077.97021484375</v>
      </c>
      <c r="E40" s="9">
        <f t="shared" si="0"/>
        <v>1.0728098635725575E-2</v>
      </c>
      <c r="F40" s="9">
        <f t="shared" si="1"/>
        <v>2.0511641888678094E-2</v>
      </c>
      <c r="G40" s="9">
        <f t="shared" si="1"/>
        <v>2.0657178920346485E-2</v>
      </c>
      <c r="H40" s="9">
        <f t="shared" si="2"/>
        <v>1.585478951980511E-2</v>
      </c>
      <c r="I40" s="9">
        <f t="shared" si="3"/>
        <v>-5.126690884079535E-3</v>
      </c>
      <c r="J40" s="9">
        <f t="shared" si="4"/>
        <v>-0.68128604960690942</v>
      </c>
      <c r="K40" s="21">
        <f t="shared" si="5"/>
        <v>0.24790518640170672</v>
      </c>
      <c r="L40" s="1" t="str">
        <f t="shared" si="6"/>
        <v>No Significativo</v>
      </c>
    </row>
    <row r="41" spans="1:12" x14ac:dyDescent="0.4">
      <c r="A41" s="7">
        <v>43889</v>
      </c>
      <c r="B41" s="3">
        <v>45.713741302490227</v>
      </c>
      <c r="C41" s="3">
        <v>8567.3701171875</v>
      </c>
      <c r="D41" s="3">
        <v>5135.31005859375</v>
      </c>
      <c r="E41" s="9">
        <f t="shared" si="0"/>
        <v>1.1438561417665095E-2</v>
      </c>
      <c r="F41" s="9">
        <f t="shared" si="1"/>
        <v>-4.5100125701400777E-5</v>
      </c>
      <c r="G41" s="9">
        <f t="shared" si="1"/>
        <v>-4.8765212959616779E-3</v>
      </c>
      <c r="H41" s="9">
        <f t="shared" si="2"/>
        <v>1.3249877763539796E-4</v>
      </c>
      <c r="I41" s="9">
        <f t="shared" si="3"/>
        <v>1.1306062640029696E-2</v>
      </c>
      <c r="J41" s="9">
        <f t="shared" si="4"/>
        <v>1.5024628804038107</v>
      </c>
      <c r="K41" s="21">
        <f t="shared" si="5"/>
        <v>6.6608758093787829E-2</v>
      </c>
      <c r="L41" s="1" t="str">
        <f t="shared" si="6"/>
        <v>Significativo</v>
      </c>
    </row>
    <row r="42" spans="1:12" x14ac:dyDescent="0.4">
      <c r="A42" s="7">
        <v>43892</v>
      </c>
      <c r="B42" s="3">
        <v>47.044670104980469</v>
      </c>
      <c r="C42" s="3">
        <v>8952.169921875</v>
      </c>
      <c r="D42" s="3">
        <v>5314.009765625</v>
      </c>
      <c r="E42" s="9">
        <f t="shared" si="0"/>
        <v>-1.2463661183643428E-2</v>
      </c>
      <c r="F42" s="9">
        <f t="shared" si="1"/>
        <v>-1.9080787805513682E-2</v>
      </c>
      <c r="G42" s="9">
        <f t="shared" si="1"/>
        <v>-1.4855677724304151E-2</v>
      </c>
      <c r="H42" s="9">
        <f t="shared" si="2"/>
        <v>-1.5394542972566354E-2</v>
      </c>
      <c r="I42" s="9">
        <f t="shared" si="3"/>
        <v>2.9308817889229268E-3</v>
      </c>
      <c r="J42" s="9">
        <f t="shared" si="4"/>
        <v>0.38948493696799896</v>
      </c>
      <c r="K42" s="21">
        <f t="shared" si="5"/>
        <v>0.3484902347481339</v>
      </c>
      <c r="L42" s="1" t="str">
        <f t="shared" si="6"/>
        <v>No Significativo</v>
      </c>
    </row>
    <row r="43" spans="1:12" x14ac:dyDescent="0.4">
      <c r="A43" s="7">
        <v>43893</v>
      </c>
      <c r="B43" s="3">
        <v>45.149936676025391</v>
      </c>
      <c r="C43" s="3">
        <v>8684.08984375</v>
      </c>
      <c r="D43" s="3">
        <v>5138.990234375</v>
      </c>
      <c r="E43" s="9">
        <f t="shared" si="0"/>
        <v>1.7853281901515267E-2</v>
      </c>
      <c r="F43" s="9">
        <f t="shared" si="1"/>
        <v>1.3204009053738754E-2</v>
      </c>
      <c r="G43" s="9">
        <f t="shared" si="1"/>
        <v>1.4544555787625179E-2</v>
      </c>
      <c r="H43" s="9">
        <f t="shared" si="2"/>
        <v>1.0055739021773331E-2</v>
      </c>
      <c r="I43" s="9">
        <f t="shared" si="3"/>
        <v>7.7975428797419366E-3</v>
      </c>
      <c r="J43" s="9">
        <f t="shared" si="4"/>
        <v>1.0362156223767856</v>
      </c>
      <c r="K43" s="21">
        <f t="shared" si="5"/>
        <v>0.15014596197923896</v>
      </c>
      <c r="L43" s="1" t="str">
        <f t="shared" si="6"/>
        <v>No Significativo</v>
      </c>
    </row>
    <row r="44" spans="1:12" x14ac:dyDescent="0.4">
      <c r="A44" s="7">
        <v>43894</v>
      </c>
      <c r="B44" s="3">
        <v>46.711940765380859</v>
      </c>
      <c r="C44" s="3">
        <v>9018.08984375</v>
      </c>
      <c r="D44" s="3">
        <v>5367.52978515625</v>
      </c>
      <c r="E44" s="9">
        <f t="shared" si="0"/>
        <v>-1.4770765981610267E-2</v>
      </c>
      <c r="F44" s="9">
        <f t="shared" si="1"/>
        <v>-1.6390249776340633E-2</v>
      </c>
      <c r="G44" s="9">
        <f t="shared" si="1"/>
        <v>-1.8896670678403168E-2</v>
      </c>
      <c r="H44" s="9">
        <f t="shared" si="2"/>
        <v>-1.2813723466492424E-2</v>
      </c>
      <c r="I44" s="9">
        <f t="shared" si="3"/>
        <v>-1.9570425151178433E-3</v>
      </c>
      <c r="J44" s="9">
        <f t="shared" si="4"/>
        <v>-0.26007141725237692</v>
      </c>
      <c r="K44" s="21">
        <f t="shared" si="5"/>
        <v>0.39742468396023778</v>
      </c>
      <c r="L44" s="1" t="str">
        <f t="shared" si="6"/>
        <v>No Significativo</v>
      </c>
    </row>
    <row r="45" spans="1:12" x14ac:dyDescent="0.4">
      <c r="A45" s="7">
        <v>43895</v>
      </c>
      <c r="B45" s="3">
        <v>44.364330291748047</v>
      </c>
      <c r="C45" s="3">
        <v>8738.58984375</v>
      </c>
      <c r="D45" s="3">
        <v>5197.419921875</v>
      </c>
      <c r="E45" s="9">
        <f t="shared" si="0"/>
        <v>2.2393981573698488E-2</v>
      </c>
      <c r="F45" s="9">
        <f t="shared" si="1"/>
        <v>1.3673202009903771E-2</v>
      </c>
      <c r="G45" s="9">
        <f t="shared" si="1"/>
        <v>1.3986656317784368E-2</v>
      </c>
      <c r="H45" s="9">
        <f t="shared" si="2"/>
        <v>1.0495399177604579E-2</v>
      </c>
      <c r="I45" s="9">
        <f t="shared" si="3"/>
        <v>1.1898582396093909E-2</v>
      </c>
      <c r="J45" s="9">
        <f t="shared" si="4"/>
        <v>1.5812028421160751</v>
      </c>
      <c r="K45" s="21">
        <f t="shared" si="5"/>
        <v>5.7035980220185321E-2</v>
      </c>
      <c r="L45" s="1" t="str">
        <f t="shared" si="6"/>
        <v>Significativo</v>
      </c>
    </row>
    <row r="46" spans="1:12" x14ac:dyDescent="0.4">
      <c r="A46" s="7">
        <v>43896</v>
      </c>
      <c r="B46" s="3">
        <v>43.782051086425781</v>
      </c>
      <c r="C46" s="3">
        <v>8575.6201171875</v>
      </c>
      <c r="D46" s="3">
        <v>5086.419921875</v>
      </c>
      <c r="E46" s="9">
        <f t="shared" si="0"/>
        <v>5.7378265618504565E-3</v>
      </c>
      <c r="F46" s="9">
        <f t="shared" si="1"/>
        <v>8.175821292365321E-3</v>
      </c>
      <c r="G46" s="9">
        <f t="shared" si="1"/>
        <v>9.3755951904315807E-3</v>
      </c>
      <c r="H46" s="9">
        <f t="shared" si="2"/>
        <v>6.1337906621526618E-3</v>
      </c>
      <c r="I46" s="9">
        <f t="shared" si="3"/>
        <v>-3.9596410030220529E-4</v>
      </c>
      <c r="J46" s="9">
        <f t="shared" si="4"/>
        <v>-5.2619676859935759E-2</v>
      </c>
      <c r="K46" s="21">
        <f t="shared" si="5"/>
        <v>0.47902146242238774</v>
      </c>
      <c r="L46" s="1" t="str">
        <f t="shared" si="6"/>
        <v>No Significativo</v>
      </c>
    </row>
    <row r="47" spans="1:12" x14ac:dyDescent="0.4">
      <c r="A47" s="7">
        <v>43899</v>
      </c>
      <c r="B47" s="3">
        <v>42.525054931640618</v>
      </c>
      <c r="C47" s="3">
        <v>7950.68017578125</v>
      </c>
      <c r="D47" s="3">
        <v>4690.85986328125</v>
      </c>
      <c r="E47" s="9">
        <f t="shared" si="0"/>
        <v>1.2651220102716848E-2</v>
      </c>
      <c r="F47" s="9">
        <f t="shared" si="1"/>
        <v>3.2861250527569268E-2</v>
      </c>
      <c r="G47" s="9">
        <f t="shared" si="1"/>
        <v>3.5159752721080753E-2</v>
      </c>
      <c r="H47" s="9">
        <f t="shared" si="2"/>
        <v>2.5359361519491367E-2</v>
      </c>
      <c r="I47" s="9">
        <f t="shared" si="3"/>
        <v>-1.2708141416774519E-2</v>
      </c>
      <c r="J47" s="9">
        <f t="shared" si="4"/>
        <v>-1.6887851558529714</v>
      </c>
      <c r="K47" s="21">
        <f t="shared" si="5"/>
        <v>4.574875471118544E-2</v>
      </c>
      <c r="L47" s="1" t="str">
        <f t="shared" si="6"/>
        <v>Significativo</v>
      </c>
    </row>
    <row r="48" spans="1:12" x14ac:dyDescent="0.4">
      <c r="A48" s="7">
        <v>43900</v>
      </c>
      <c r="B48" s="3">
        <v>44.900390625</v>
      </c>
      <c r="C48" s="3">
        <v>8344.25</v>
      </c>
      <c r="D48" s="3">
        <v>4928.08984375</v>
      </c>
      <c r="E48" s="9">
        <f t="shared" si="0"/>
        <v>-2.3605236016663995E-2</v>
      </c>
      <c r="F48" s="9">
        <f t="shared" si="1"/>
        <v>-2.098302353177162E-2</v>
      </c>
      <c r="G48" s="9">
        <f t="shared" si="1"/>
        <v>-2.142615798358442E-2</v>
      </c>
      <c r="H48" s="9">
        <f t="shared" si="2"/>
        <v>-1.6551331440352705E-2</v>
      </c>
      <c r="I48" s="9">
        <f t="shared" si="3"/>
        <v>-7.0539045763112901E-3</v>
      </c>
      <c r="J48" s="9">
        <f t="shared" si="4"/>
        <v>-0.93739351401563131</v>
      </c>
      <c r="K48" s="21">
        <f t="shared" si="5"/>
        <v>0.17436408586246971</v>
      </c>
      <c r="L48" s="1" t="str">
        <f t="shared" si="6"/>
        <v>No Significativo</v>
      </c>
    </row>
    <row r="49" spans="1:12" x14ac:dyDescent="0.4">
      <c r="A49" s="7">
        <v>43901</v>
      </c>
      <c r="B49" s="3">
        <v>41.332763671875</v>
      </c>
      <c r="C49" s="3">
        <v>7952.0498046875</v>
      </c>
      <c r="D49" s="3">
        <v>4694.43017578125</v>
      </c>
      <c r="E49" s="9">
        <f t="shared" si="0"/>
        <v>3.5955674403093156E-2</v>
      </c>
      <c r="F49" s="9">
        <f t="shared" si="1"/>
        <v>2.0908215963707434E-2</v>
      </c>
      <c r="G49" s="9">
        <f t="shared" si="1"/>
        <v>2.1095733013069096E-2</v>
      </c>
      <c r="H49" s="9">
        <f t="shared" si="2"/>
        <v>1.6161926848356226E-2</v>
      </c>
      <c r="I49" s="9">
        <f t="shared" si="3"/>
        <v>1.979374755473693E-2</v>
      </c>
      <c r="J49" s="9">
        <f t="shared" si="4"/>
        <v>2.6303914910025497</v>
      </c>
      <c r="K49" s="21">
        <f t="shared" si="5"/>
        <v>4.3140946887665821E-3</v>
      </c>
      <c r="L49" s="1" t="str">
        <f t="shared" si="6"/>
        <v>Significativo</v>
      </c>
    </row>
    <row r="50" spans="1:12" x14ac:dyDescent="0.4">
      <c r="A50" s="7">
        <v>43902</v>
      </c>
      <c r="B50" s="3">
        <v>36.785419464111328</v>
      </c>
      <c r="C50" s="3">
        <v>7201.7998046875</v>
      </c>
      <c r="D50" s="3">
        <v>4229.47021484375</v>
      </c>
      <c r="E50" s="9">
        <f t="shared" si="0"/>
        <v>5.0618732231010932E-2</v>
      </c>
      <c r="F50" s="9">
        <f t="shared" si="1"/>
        <v>4.3038046734450157E-2</v>
      </c>
      <c r="G50" s="9">
        <f t="shared" si="1"/>
        <v>4.5296912936907185E-2</v>
      </c>
      <c r="H50" s="9">
        <f t="shared" si="2"/>
        <v>3.3320177868838181E-2</v>
      </c>
      <c r="I50" s="9">
        <f t="shared" si="3"/>
        <v>1.7298554362172751E-2</v>
      </c>
      <c r="J50" s="9">
        <f t="shared" si="4"/>
        <v>2.2988052199349669</v>
      </c>
      <c r="K50" s="21">
        <f t="shared" si="5"/>
        <v>1.0836042903894932E-2</v>
      </c>
      <c r="L50" s="1" t="str">
        <f t="shared" si="6"/>
        <v>Significativo</v>
      </c>
    </row>
    <row r="51" spans="1:12" x14ac:dyDescent="0.4">
      <c r="A51" s="7">
        <v>43903</v>
      </c>
      <c r="B51" s="3">
        <v>44.299625396728523</v>
      </c>
      <c r="C51" s="3">
        <v>7874.8798828125</v>
      </c>
      <c r="D51" s="3">
        <v>4660.580078125</v>
      </c>
      <c r="E51" s="9">
        <f t="shared" si="0"/>
        <v>-8.0724341122760473E-2</v>
      </c>
      <c r="F51" s="9">
        <f t="shared" si="1"/>
        <v>-3.8802893423469667E-2</v>
      </c>
      <c r="G51" s="9">
        <f t="shared" si="1"/>
        <v>-4.2154003547390385E-2</v>
      </c>
      <c r="H51" s="9">
        <f t="shared" si="2"/>
        <v>-3.0280027950439384E-2</v>
      </c>
      <c r="I51" s="9">
        <f t="shared" si="3"/>
        <v>-5.0444313172321092E-2</v>
      </c>
      <c r="J51" s="9">
        <f t="shared" si="4"/>
        <v>-6.7035457419576412</v>
      </c>
      <c r="K51" s="21">
        <f t="shared" si="5"/>
        <v>1.5048575580885556E-11</v>
      </c>
      <c r="L51" s="1" t="str">
        <f t="shared" si="6"/>
        <v>Significativo</v>
      </c>
    </row>
    <row r="52" spans="1:12" x14ac:dyDescent="0.4">
      <c r="A52" s="7">
        <v>43906</v>
      </c>
      <c r="B52" s="3">
        <v>39.484245300292969</v>
      </c>
      <c r="C52" s="3">
        <v>6904.58984375</v>
      </c>
      <c r="D52" s="3">
        <v>4043.340087890625</v>
      </c>
      <c r="E52" s="9">
        <f t="shared" si="0"/>
        <v>4.9976212441755083E-2</v>
      </c>
      <c r="F52" s="9">
        <f t="shared" si="1"/>
        <v>5.7106053024329848E-2</v>
      </c>
      <c r="G52" s="9">
        <f t="shared" si="1"/>
        <v>6.1699702772716705E-2</v>
      </c>
      <c r="H52" s="9">
        <f t="shared" si="2"/>
        <v>4.4155614640530125E-2</v>
      </c>
      <c r="I52" s="9">
        <f t="shared" si="3"/>
        <v>5.8205978012249582E-3</v>
      </c>
      <c r="J52" s="9">
        <f>I52/$Q$6</f>
        <v>0.7734993530937635</v>
      </c>
      <c r="K52" s="21">
        <f t="shared" si="5"/>
        <v>0.21968291427578435</v>
      </c>
      <c r="L52" s="1" t="str">
        <f t="shared" si="6"/>
        <v>No Significativo</v>
      </c>
    </row>
    <row r="53" spans="1:12" x14ac:dyDescent="0.4">
      <c r="A53" s="7">
        <v>43907</v>
      </c>
      <c r="B53" s="3">
        <v>43.310672760009773</v>
      </c>
      <c r="C53" s="3">
        <v>7334.77978515625</v>
      </c>
      <c r="D53" s="3">
        <v>4373.6201171875</v>
      </c>
      <c r="E53" s="9">
        <f t="shared" si="0"/>
        <v>-4.0171088484723748E-2</v>
      </c>
      <c r="F53" s="9">
        <f t="shared" si="1"/>
        <v>-2.6249194285565228E-2</v>
      </c>
      <c r="G53" s="9">
        <f t="shared" si="1"/>
        <v>-3.4100786843850907E-2</v>
      </c>
      <c r="H53" s="9">
        <f t="shared" si="2"/>
        <v>-2.0144509938136209E-2</v>
      </c>
      <c r="I53" s="9">
        <f t="shared" si="3"/>
        <v>-2.0026578546587539E-2</v>
      </c>
      <c r="J53" s="9">
        <f t="shared" si="4"/>
        <v>-2.6613324059612715</v>
      </c>
      <c r="K53" s="21">
        <f t="shared" si="5"/>
        <v>3.9389636840660176E-3</v>
      </c>
      <c r="L53" s="1" t="str">
        <f t="shared" si="6"/>
        <v>Significativo</v>
      </c>
    </row>
    <row r="54" spans="1:12" x14ac:dyDescent="0.4">
      <c r="A54" s="7">
        <v>43908</v>
      </c>
      <c r="B54" s="3">
        <v>43.689620971679688</v>
      </c>
      <c r="C54" s="3">
        <v>6989.83984375</v>
      </c>
      <c r="D54" s="3">
        <v>4072.60009765625</v>
      </c>
      <c r="E54" s="9">
        <f t="shared" si="0"/>
        <v>-3.7833471817965078E-3</v>
      </c>
      <c r="F54" s="9">
        <f t="shared" si="1"/>
        <v>2.0919854397565288E-2</v>
      </c>
      <c r="G54" s="9">
        <f t="shared" si="1"/>
        <v>3.0969291158057535E-2</v>
      </c>
      <c r="H54" s="9">
        <f t="shared" si="2"/>
        <v>1.547237689086662E-2</v>
      </c>
      <c r="I54" s="9">
        <f t="shared" si="3"/>
        <v>-1.9255724072663127E-2</v>
      </c>
      <c r="J54" s="9">
        <f t="shared" si="4"/>
        <v>-2.5588935401828317</v>
      </c>
      <c r="K54" s="21">
        <f t="shared" si="5"/>
        <v>5.3058247426037292E-3</v>
      </c>
      <c r="L54" s="1" t="str">
        <f t="shared" si="6"/>
        <v>Significativo</v>
      </c>
    </row>
    <row r="55" spans="1:12" x14ac:dyDescent="0.4">
      <c r="A55" s="7">
        <v>43909</v>
      </c>
      <c r="B55" s="3">
        <v>41.656253814697273</v>
      </c>
      <c r="C55" s="3">
        <v>7150.580078125</v>
      </c>
      <c r="D55" s="3">
        <v>4178.2900390625</v>
      </c>
      <c r="E55" s="9">
        <f t="shared" si="0"/>
        <v>2.0698066149197992E-2</v>
      </c>
      <c r="F55" s="9">
        <f t="shared" si="1"/>
        <v>-9.8740496082879124E-3</v>
      </c>
      <c r="G55" s="9">
        <f t="shared" si="1"/>
        <v>-1.1126816220955498E-2</v>
      </c>
      <c r="H55" s="9">
        <f t="shared" si="2"/>
        <v>-7.807025601548544E-3</v>
      </c>
      <c r="I55" s="9">
        <f t="shared" si="3"/>
        <v>2.8505091750746538E-2</v>
      </c>
      <c r="J55" s="9">
        <f t="shared" si="4"/>
        <v>3.7880421877698933</v>
      </c>
      <c r="K55" s="21">
        <f t="shared" si="5"/>
        <v>7.9345297821526386E-5</v>
      </c>
      <c r="L55" s="1" t="str">
        <f t="shared" si="6"/>
        <v>Significativo</v>
      </c>
    </row>
    <row r="56" spans="1:12" x14ac:dyDescent="0.4">
      <c r="A56" s="7">
        <v>43910</v>
      </c>
      <c r="B56" s="3">
        <v>42.192325592041023</v>
      </c>
      <c r="C56" s="3">
        <v>6879.52001953125</v>
      </c>
      <c r="D56" s="3">
        <v>4030.77001953125</v>
      </c>
      <c r="E56" s="9">
        <f t="shared" si="0"/>
        <v>-5.5532529849108541E-3</v>
      </c>
      <c r="F56" s="9">
        <f t="shared" si="1"/>
        <v>1.6783135803220654E-2</v>
      </c>
      <c r="G56" s="9">
        <f t="shared" si="1"/>
        <v>1.5610563898234469E-2</v>
      </c>
      <c r="H56" s="9">
        <f t="shared" si="2"/>
        <v>1.3032567158730992E-2</v>
      </c>
      <c r="I56" s="9">
        <f t="shared" si="3"/>
        <v>-1.8585820143641844E-2</v>
      </c>
      <c r="J56" s="9">
        <f t="shared" si="4"/>
        <v>-2.4698699942467282</v>
      </c>
      <c r="K56" s="21">
        <f t="shared" si="5"/>
        <v>6.8211510142432213E-3</v>
      </c>
      <c r="L56" s="1" t="str">
        <f t="shared" si="6"/>
        <v>Significativo</v>
      </c>
    </row>
    <row r="57" spans="1:12" x14ac:dyDescent="0.4">
      <c r="A57" s="7">
        <v>43913</v>
      </c>
      <c r="B57" s="3">
        <v>40.8428955078125</v>
      </c>
      <c r="C57" s="3">
        <v>6860.669921875</v>
      </c>
      <c r="D57" s="3">
        <v>4091.4599609375</v>
      </c>
      <c r="E57" s="9">
        <f t="shared" si="0"/>
        <v>1.4116940559910959E-2</v>
      </c>
      <c r="F57" s="9">
        <f t="shared" si="1"/>
        <v>1.1916135899554113E-3</v>
      </c>
      <c r="G57" s="9">
        <f t="shared" si="1"/>
        <v>-6.4902858614628795E-3</v>
      </c>
      <c r="H57" s="9">
        <f t="shared" si="2"/>
        <v>1.3015162672671715E-3</v>
      </c>
      <c r="I57" s="9">
        <f t="shared" si="3"/>
        <v>1.2815424292643788E-2</v>
      </c>
      <c r="J57" s="9">
        <f t="shared" si="4"/>
        <v>1.7030419792784715</v>
      </c>
      <c r="K57" s="21">
        <f t="shared" si="5"/>
        <v>4.4398167891581859E-2</v>
      </c>
      <c r="L57" s="1" t="str">
        <f t="shared" si="6"/>
        <v>Significativo</v>
      </c>
    </row>
    <row r="58" spans="1:12" x14ac:dyDescent="0.4">
      <c r="A58" s="7">
        <v>43914</v>
      </c>
      <c r="B58" s="3">
        <v>44.216442108154297</v>
      </c>
      <c r="C58" s="3">
        <v>7417.85986328125</v>
      </c>
      <c r="D58" s="3">
        <v>4478.830078125</v>
      </c>
      <c r="E58" s="9">
        <f t="shared" si="0"/>
        <v>-3.4467270697852555E-2</v>
      </c>
      <c r="F58" s="9">
        <f t="shared" si="1"/>
        <v>-3.3912099259453467E-2</v>
      </c>
      <c r="G58" s="9">
        <f t="shared" si="1"/>
        <v>-3.9286280580062158E-2</v>
      </c>
      <c r="H58" s="9">
        <f t="shared" si="2"/>
        <v>-2.6312224208955581E-2</v>
      </c>
      <c r="I58" s="9">
        <f t="shared" si="3"/>
        <v>-8.1550464888969741E-3</v>
      </c>
      <c r="J58" s="9">
        <f t="shared" si="4"/>
        <v>-1.0837242838328152</v>
      </c>
      <c r="K58" s="21">
        <f t="shared" si="5"/>
        <v>0.13934278642955467</v>
      </c>
      <c r="L58" s="1" t="str">
        <f t="shared" si="6"/>
        <v>No Significativo</v>
      </c>
    </row>
    <row r="59" spans="1:12" x14ac:dyDescent="0.4">
      <c r="A59" s="7">
        <v>43915</v>
      </c>
      <c r="B59" s="3">
        <v>42.460350036621087</v>
      </c>
      <c r="C59" s="3">
        <v>7384.2998046875</v>
      </c>
      <c r="D59" s="3">
        <v>4441.509765625</v>
      </c>
      <c r="E59" s="9">
        <f t="shared" si="0"/>
        <v>1.7600223885678331E-2</v>
      </c>
      <c r="F59" s="9">
        <f t="shared" si="1"/>
        <v>1.9693036097731642E-3</v>
      </c>
      <c r="G59" s="9">
        <f t="shared" si="1"/>
        <v>3.6339647665403763E-3</v>
      </c>
      <c r="H59" s="9">
        <f t="shared" si="2"/>
        <v>1.2475098545376246E-3</v>
      </c>
      <c r="I59" s="9">
        <f t="shared" si="3"/>
        <v>1.6352714031140705E-2</v>
      </c>
      <c r="J59" s="9">
        <f t="shared" si="4"/>
        <v>2.1731124802597894</v>
      </c>
      <c r="K59" s="21">
        <f t="shared" si="5"/>
        <v>1.4974870027344482E-2</v>
      </c>
      <c r="L59" s="1" t="str">
        <f t="shared" si="6"/>
        <v>Significativo</v>
      </c>
    </row>
    <row r="60" spans="1:12" x14ac:dyDescent="0.4">
      <c r="A60" s="7">
        <v>43916</v>
      </c>
      <c r="B60" s="3">
        <v>46.656478881835938</v>
      </c>
      <c r="C60" s="3">
        <v>7797.5400390625</v>
      </c>
      <c r="D60" s="3">
        <v>4726.8798828125</v>
      </c>
      <c r="E60" s="9">
        <f t="shared" si="0"/>
        <v>-4.0928389818933944E-2</v>
      </c>
      <c r="F60" s="9">
        <f t="shared" si="1"/>
        <v>-2.3648292608166459E-2</v>
      </c>
      <c r="G60" s="9">
        <f t="shared" si="1"/>
        <v>-2.7043945024731775E-2</v>
      </c>
      <c r="H60" s="9">
        <f t="shared" si="2"/>
        <v>-1.8426341257299098E-2</v>
      </c>
      <c r="I60" s="9">
        <f t="shared" si="3"/>
        <v>-2.2502048561634846E-2</v>
      </c>
      <c r="J60" s="9">
        <f t="shared" si="4"/>
        <v>-2.9902976635915328</v>
      </c>
      <c r="K60" s="21">
        <f t="shared" si="5"/>
        <v>1.4194221728926813E-3</v>
      </c>
      <c r="L60" s="1" t="str">
        <f t="shared" si="6"/>
        <v>Significativo</v>
      </c>
    </row>
    <row r="61" spans="1:12" x14ac:dyDescent="0.4">
      <c r="A61" s="7">
        <v>43917</v>
      </c>
      <c r="B61" s="3">
        <v>46.055713653564453</v>
      </c>
      <c r="C61" s="3">
        <v>7502.3798828125</v>
      </c>
      <c r="D61" s="3">
        <v>4502.7001953125</v>
      </c>
      <c r="E61" s="9">
        <f t="shared" si="0"/>
        <v>5.6284436445090411E-3</v>
      </c>
      <c r="F61" s="9">
        <f t="shared" si="1"/>
        <v>1.6758562602960891E-2</v>
      </c>
      <c r="G61" s="9">
        <f t="shared" si="1"/>
        <v>2.1101535200597654E-2</v>
      </c>
      <c r="H61" s="9">
        <f t="shared" si="2"/>
        <v>1.2622612139891878E-2</v>
      </c>
      <c r="I61" s="9">
        <f t="shared" si="3"/>
        <v>-6.9941684953828366E-3</v>
      </c>
      <c r="J61" s="9">
        <f t="shared" si="4"/>
        <v>-0.92945518507890401</v>
      </c>
      <c r="K61" s="21">
        <f t="shared" si="5"/>
        <v>0.17641184618497835</v>
      </c>
      <c r="L61" s="1" t="str">
        <f t="shared" si="6"/>
        <v>No Significativo</v>
      </c>
    </row>
    <row r="62" spans="1:12" x14ac:dyDescent="0.4">
      <c r="A62" s="7">
        <v>43920</v>
      </c>
      <c r="B62" s="3">
        <v>46.545566558837891</v>
      </c>
      <c r="C62" s="3">
        <v>7774.14990234375</v>
      </c>
      <c r="D62" s="3">
        <v>4687.47998046875</v>
      </c>
      <c r="E62" s="9">
        <f t="shared" si="0"/>
        <v>-4.5948046859785579E-3</v>
      </c>
      <c r="F62" s="9">
        <f t="shared" si="1"/>
        <v>-1.5453859647008399E-2</v>
      </c>
      <c r="G62" s="9">
        <f t="shared" si="1"/>
        <v>-1.7466394771447138E-2</v>
      </c>
      <c r="H62" s="9">
        <f t="shared" si="2"/>
        <v>-1.2116477539461802E-2</v>
      </c>
      <c r="I62" s="9">
        <f t="shared" si="3"/>
        <v>7.5216728534832442E-3</v>
      </c>
      <c r="J62" s="9">
        <f t="shared" si="4"/>
        <v>0.99955524931267337</v>
      </c>
      <c r="K62" s="21">
        <f t="shared" si="5"/>
        <v>0.15885477032380493</v>
      </c>
      <c r="L62" s="1" t="str">
        <f t="shared" si="6"/>
        <v>No Significativo</v>
      </c>
    </row>
    <row r="63" spans="1:12" x14ac:dyDescent="0.4">
      <c r="A63" s="7">
        <v>43921</v>
      </c>
      <c r="B63" s="3">
        <v>44.669330596923828</v>
      </c>
      <c r="C63" s="3">
        <v>7700.10009765625</v>
      </c>
      <c r="D63" s="3">
        <v>4606.7099609375</v>
      </c>
      <c r="E63" s="9">
        <f t="shared" si="0"/>
        <v>1.7868876666895423E-2</v>
      </c>
      <c r="F63" s="9">
        <f t="shared" si="1"/>
        <v>4.1565396765428191E-3</v>
      </c>
      <c r="G63" s="9">
        <f t="shared" si="1"/>
        <v>7.5485560565161907E-3</v>
      </c>
      <c r="H63" s="9">
        <f t="shared" si="2"/>
        <v>2.8355039949888132E-3</v>
      </c>
      <c r="I63" s="9">
        <f t="shared" si="3"/>
        <v>1.503337267190661E-2</v>
      </c>
      <c r="J63" s="9">
        <f t="shared" si="4"/>
        <v>1.9977851818055565</v>
      </c>
      <c r="K63" s="21">
        <f t="shared" si="5"/>
        <v>2.2972739019579337E-2</v>
      </c>
      <c r="L63" s="1" t="str">
        <f t="shared" si="6"/>
        <v>Significativo</v>
      </c>
    </row>
    <row r="64" spans="1:12" x14ac:dyDescent="0.4">
      <c r="A64" s="7">
        <v>43922</v>
      </c>
      <c r="B64" s="3">
        <v>45.020549774169922</v>
      </c>
      <c r="C64" s="3">
        <v>7360.580078125</v>
      </c>
      <c r="D64" s="3">
        <v>4378.75</v>
      </c>
      <c r="E64" s="9">
        <f t="shared" si="0"/>
        <v>-3.4013498437650991E-3</v>
      </c>
      <c r="F64" s="9">
        <f t="shared" si="1"/>
        <v>1.9584328939799805E-2</v>
      </c>
      <c r="G64" s="9">
        <f t="shared" si="1"/>
        <v>2.2040719550199647E-2</v>
      </c>
      <c r="H64" s="9">
        <f t="shared" si="2"/>
        <v>1.4965944738185664E-2</v>
      </c>
      <c r="I64" s="9">
        <f t="shared" si="3"/>
        <v>-1.8367294581950765E-2</v>
      </c>
      <c r="J64" s="9">
        <f t="shared" si="4"/>
        <v>-2.4408301281754237</v>
      </c>
      <c r="K64" s="21">
        <f t="shared" si="5"/>
        <v>7.3923274585397632E-3</v>
      </c>
      <c r="L64" s="1" t="str">
        <f t="shared" si="6"/>
        <v>Significativo</v>
      </c>
    </row>
    <row r="65" spans="1:12" x14ac:dyDescent="0.4">
      <c r="A65" s="7">
        <v>43923</v>
      </c>
      <c r="B65" s="3">
        <v>46.027980804443359</v>
      </c>
      <c r="C65" s="3">
        <v>7487.31005859375</v>
      </c>
      <c r="D65" s="3">
        <v>4459.009765625</v>
      </c>
      <c r="E65" s="9">
        <f t="shared" si="0"/>
        <v>-9.6111291640247083E-3</v>
      </c>
      <c r="F65" s="9">
        <f t="shared" si="1"/>
        <v>-7.4137762697911256E-3</v>
      </c>
      <c r="G65" s="9">
        <f t="shared" si="1"/>
        <v>-7.8882731681521445E-3</v>
      </c>
      <c r="H65" s="9">
        <f t="shared" si="2"/>
        <v>-5.9382865718731297E-3</v>
      </c>
      <c r="I65" s="9">
        <f t="shared" si="3"/>
        <v>-3.6728425921515786E-3</v>
      </c>
      <c r="J65" s="9">
        <f t="shared" si="4"/>
        <v>-0.48808412229523657</v>
      </c>
      <c r="K65" s="21">
        <f t="shared" si="5"/>
        <v>0.31278578297045723</v>
      </c>
      <c r="L65" s="1" t="str">
        <f t="shared" si="6"/>
        <v>No Significativo</v>
      </c>
    </row>
    <row r="66" spans="1:12" x14ac:dyDescent="0.4">
      <c r="A66" s="7">
        <v>43924</v>
      </c>
      <c r="B66" s="3">
        <v>45.658283233642578</v>
      </c>
      <c r="C66" s="3">
        <v>7373.080078125</v>
      </c>
      <c r="D66" s="3">
        <v>4378.89990234375</v>
      </c>
      <c r="E66" s="9">
        <f t="shared" si="0"/>
        <v>3.5023454563259345E-3</v>
      </c>
      <c r="F66" s="9">
        <f t="shared" si="1"/>
        <v>6.6768674136478239E-3</v>
      </c>
      <c r="G66" s="9">
        <f t="shared" si="1"/>
        <v>7.8734057638947946E-3</v>
      </c>
      <c r="H66" s="9">
        <f t="shared" si="2"/>
        <v>4.9618742132492748E-3</v>
      </c>
      <c r="I66" s="9">
        <f t="shared" si="3"/>
        <v>-1.4595287569233403E-3</v>
      </c>
      <c r="J66" s="9">
        <f t="shared" si="4"/>
        <v>-0.19395680441351909</v>
      </c>
      <c r="K66" s="21">
        <f t="shared" si="5"/>
        <v>0.42311981901264573</v>
      </c>
      <c r="L66" s="1" t="str">
        <f t="shared" si="6"/>
        <v>No Significativo</v>
      </c>
    </row>
    <row r="67" spans="1:12" x14ac:dyDescent="0.4">
      <c r="A67" s="7">
        <v>43927</v>
      </c>
      <c r="B67" s="3">
        <v>47.589977264404297</v>
      </c>
      <c r="C67" s="3">
        <v>7913.240234375</v>
      </c>
      <c r="D67" s="3">
        <v>4783.16015625</v>
      </c>
      <c r="E67" s="9">
        <f t="shared" si="0"/>
        <v>-1.7995919472439038E-2</v>
      </c>
      <c r="F67" s="9">
        <f t="shared" si="1"/>
        <v>-3.0705399723363475E-2</v>
      </c>
      <c r="G67" s="9">
        <f t="shared" si="1"/>
        <v>-3.8349905021769236E-2</v>
      </c>
      <c r="H67" s="9">
        <f t="shared" si="2"/>
        <v>-2.3643825516826453E-2</v>
      </c>
      <c r="I67" s="9">
        <f t="shared" si="3"/>
        <v>5.647906044387415E-3</v>
      </c>
      <c r="J67" s="9">
        <f t="shared" si="4"/>
        <v>0.75055034222578121</v>
      </c>
      <c r="K67" s="21">
        <f t="shared" si="5"/>
        <v>0.22652874408665885</v>
      </c>
      <c r="L67" s="1" t="str">
        <f t="shared" si="6"/>
        <v>No Significativo</v>
      </c>
    </row>
    <row r="68" spans="1:12" x14ac:dyDescent="0.4">
      <c r="A68" s="7">
        <v>43928</v>
      </c>
      <c r="B68" s="3">
        <v>46.915275573730469</v>
      </c>
      <c r="C68" s="3">
        <v>7887.259765625</v>
      </c>
      <c r="D68" s="3">
        <v>4757.9501953125</v>
      </c>
      <c r="E68" s="9">
        <f t="shared" ref="E68:E131" si="7">LOG(B67/B68)</f>
        <v>6.2012256653609524E-3</v>
      </c>
      <c r="F68" s="9">
        <f t="shared" ref="F68:G131" si="8">LOG(C67/C68)</f>
        <v>1.4282059914596744E-3</v>
      </c>
      <c r="G68" s="9">
        <f t="shared" si="8"/>
        <v>2.2950310812470281E-3</v>
      </c>
      <c r="H68" s="9">
        <f t="shared" ref="H68:H131" si="9">+$Q$5+(F68*$Q$3)+(G68*$Q$4)</f>
        <v>8.8090594833794666E-4</v>
      </c>
      <c r="I68" s="9">
        <f t="shared" ref="I68:I131" si="10">E68-H68</f>
        <v>5.3203197170230056E-3</v>
      </c>
      <c r="J68" s="9">
        <f t="shared" ref="J68:J131" si="11">I68/$Q$6</f>
        <v>0.70701738891892218</v>
      </c>
      <c r="K68" s="21">
        <f t="shared" ref="K68:K131" si="12">_xlfn.T.DIST.RT(ABS(J68),COUNT($J$3:$J$2864))</f>
        <v>0.23984042076426426</v>
      </c>
      <c r="L68" s="1" t="str">
        <f t="shared" ref="L68:L131" si="13">IF(K68&gt;$L$2,"No Significativo","Significativo")</f>
        <v>No Significativo</v>
      </c>
    </row>
    <row r="69" spans="1:12" x14ac:dyDescent="0.4">
      <c r="A69" s="7">
        <v>43929</v>
      </c>
      <c r="B69" s="3">
        <v>48.410392761230469</v>
      </c>
      <c r="C69" s="3">
        <v>8090.89990234375</v>
      </c>
      <c r="D69" s="3">
        <v>4905.419921875</v>
      </c>
      <c r="E69" s="9">
        <f t="shared" si="7"/>
        <v>-1.3624334501552137E-2</v>
      </c>
      <c r="F69" s="9">
        <f t="shared" si="8"/>
        <v>-1.1070683793094012E-2</v>
      </c>
      <c r="G69" s="9">
        <f t="shared" si="8"/>
        <v>-1.3256298831812301E-2</v>
      </c>
      <c r="H69" s="9">
        <f t="shared" si="9"/>
        <v>-8.6766785209767185E-3</v>
      </c>
      <c r="I69" s="9">
        <f t="shared" si="10"/>
        <v>-4.9476559805754182E-3</v>
      </c>
      <c r="J69" s="9">
        <f t="shared" si="11"/>
        <v>-0.6574940978571262</v>
      </c>
      <c r="K69" s="21">
        <f t="shared" si="12"/>
        <v>0.25548912174113858</v>
      </c>
      <c r="L69" s="1" t="str">
        <f t="shared" si="13"/>
        <v>No Significativo</v>
      </c>
    </row>
    <row r="70" spans="1:12" x14ac:dyDescent="0.4">
      <c r="A70" s="7">
        <v>43930</v>
      </c>
      <c r="B70" s="3">
        <v>49.385475158691413</v>
      </c>
      <c r="C70" s="3">
        <v>8153.580078125</v>
      </c>
      <c r="D70" s="3">
        <v>4872.0400390625</v>
      </c>
      <c r="E70" s="9">
        <f t="shared" si="7"/>
        <v>-8.6606305013983143E-3</v>
      </c>
      <c r="F70" s="9">
        <f t="shared" si="8"/>
        <v>-3.3515125872076155E-3</v>
      </c>
      <c r="G70" s="9">
        <f t="shared" si="8"/>
        <v>2.9653417739805583E-3</v>
      </c>
      <c r="H70" s="9">
        <f t="shared" si="9"/>
        <v>-3.242816389953889E-3</v>
      </c>
      <c r="I70" s="9">
        <f t="shared" si="10"/>
        <v>-5.4178141114444248E-3</v>
      </c>
      <c r="J70" s="9">
        <f t="shared" si="11"/>
        <v>-0.71997342085766314</v>
      </c>
      <c r="K70" s="21">
        <f t="shared" si="12"/>
        <v>0.23583460387047966</v>
      </c>
      <c r="L70" s="1" t="str">
        <f t="shared" si="13"/>
        <v>No Significativo</v>
      </c>
    </row>
    <row r="71" spans="1:12" x14ac:dyDescent="0.4">
      <c r="A71" s="7">
        <v>43934</v>
      </c>
      <c r="B71" s="3">
        <v>49.190452575683587</v>
      </c>
      <c r="C71" s="3">
        <v>8192.419921875</v>
      </c>
      <c r="D71" s="3">
        <v>4892.85009765625</v>
      </c>
      <c r="E71" s="9">
        <f t="shared" si="7"/>
        <v>1.7184183623166495E-3</v>
      </c>
      <c r="F71" s="9">
        <f t="shared" si="8"/>
        <v>-2.063864133550634E-3</v>
      </c>
      <c r="G71" s="9">
        <f t="shared" si="8"/>
        <v>-1.8510617468925133E-3</v>
      </c>
      <c r="H71" s="9">
        <f t="shared" si="9"/>
        <v>-1.8034752721604709E-3</v>
      </c>
      <c r="I71" s="9">
        <f t="shared" si="10"/>
        <v>3.5218936344771205E-3</v>
      </c>
      <c r="J71" s="9">
        <f t="shared" si="11"/>
        <v>0.46802451242375581</v>
      </c>
      <c r="K71" s="21">
        <f t="shared" si="12"/>
        <v>0.31992227990716182</v>
      </c>
      <c r="L71" s="1" t="str">
        <f t="shared" si="13"/>
        <v>No Significativo</v>
      </c>
    </row>
    <row r="72" spans="1:12" x14ac:dyDescent="0.4">
      <c r="A72" s="7">
        <v>43935</v>
      </c>
      <c r="B72" s="3">
        <v>50.146961212158203</v>
      </c>
      <c r="C72" s="3">
        <v>8515.740234375</v>
      </c>
      <c r="D72" s="3">
        <v>5095.81982421875</v>
      </c>
      <c r="E72" s="9">
        <f t="shared" si="7"/>
        <v>-8.3638026355804512E-3</v>
      </c>
      <c r="F72" s="9">
        <f t="shared" si="8"/>
        <v>-1.6810200179774918E-2</v>
      </c>
      <c r="G72" s="9">
        <f t="shared" si="8"/>
        <v>-1.7652153528080201E-2</v>
      </c>
      <c r="H72" s="9">
        <f t="shared" si="9"/>
        <v>-1.3260030894550238E-2</v>
      </c>
      <c r="I72" s="9">
        <f t="shared" si="10"/>
        <v>4.8962282589697873E-3</v>
      </c>
      <c r="J72" s="9">
        <f t="shared" si="11"/>
        <v>0.65065986694966338</v>
      </c>
      <c r="K72" s="21">
        <f t="shared" si="12"/>
        <v>0.25768982774704763</v>
      </c>
      <c r="L72" s="1" t="str">
        <f t="shared" si="13"/>
        <v>No Significativo</v>
      </c>
    </row>
    <row r="73" spans="1:12" x14ac:dyDescent="0.4">
      <c r="A73" s="7">
        <v>43936</v>
      </c>
      <c r="B73" s="3">
        <v>49.366912841796882</v>
      </c>
      <c r="C73" s="3">
        <v>8393.1796875</v>
      </c>
      <c r="D73" s="3">
        <v>4992.7099609375</v>
      </c>
      <c r="E73" s="9">
        <f t="shared" si="7"/>
        <v>6.8086514520491626E-3</v>
      </c>
      <c r="F73" s="9">
        <f t="shared" si="8"/>
        <v>6.2958842583676032E-3</v>
      </c>
      <c r="G73" s="9">
        <f t="shared" si="8"/>
        <v>8.8777264727663147E-3</v>
      </c>
      <c r="H73" s="9">
        <f t="shared" si="9"/>
        <v>4.5658151072868356E-3</v>
      </c>
      <c r="I73" s="9">
        <f t="shared" si="10"/>
        <v>2.242836344762327E-3</v>
      </c>
      <c r="J73" s="9">
        <f t="shared" si="11"/>
        <v>0.2980505647381686</v>
      </c>
      <c r="K73" s="21">
        <f t="shared" si="12"/>
        <v>0.38285580966794919</v>
      </c>
      <c r="L73" s="1" t="str">
        <f t="shared" si="13"/>
        <v>No Significativo</v>
      </c>
    </row>
    <row r="74" spans="1:12" x14ac:dyDescent="0.4">
      <c r="A74" s="7">
        <v>43937</v>
      </c>
      <c r="B74" s="3">
        <v>49.868377685546882</v>
      </c>
      <c r="C74" s="3">
        <v>8532.3603515625</v>
      </c>
      <c r="D74" s="3">
        <v>5086.8798828125</v>
      </c>
      <c r="E74" s="9">
        <f t="shared" si="7"/>
        <v>-4.389270533391258E-3</v>
      </c>
      <c r="F74" s="9">
        <f t="shared" si="8"/>
        <v>-7.1426680315456797E-3</v>
      </c>
      <c r="G74" s="9">
        <f t="shared" si="8"/>
        <v>-8.115145167111721E-3</v>
      </c>
      <c r="H74" s="9">
        <f t="shared" si="9"/>
        <v>-5.691007926001114E-3</v>
      </c>
      <c r="I74" s="9">
        <f t="shared" si="10"/>
        <v>1.3017373926098559E-3</v>
      </c>
      <c r="J74" s="9">
        <f t="shared" si="11"/>
        <v>0.17298790699295236</v>
      </c>
      <c r="K74" s="21">
        <f t="shared" si="12"/>
        <v>0.43134376729176899</v>
      </c>
      <c r="L74" s="1" t="str">
        <f t="shared" si="13"/>
        <v>No Significativo</v>
      </c>
    </row>
    <row r="75" spans="1:12" x14ac:dyDescent="0.4">
      <c r="A75" s="7">
        <v>43938</v>
      </c>
      <c r="B75" s="3">
        <v>50.722728729248047</v>
      </c>
      <c r="C75" s="3">
        <v>8650.1396484375</v>
      </c>
      <c r="D75" s="3">
        <v>5156.759765625</v>
      </c>
      <c r="E75" s="9">
        <f t="shared" si="7"/>
        <v>-7.3773692189724295E-3</v>
      </c>
      <c r="F75" s="9">
        <f t="shared" si="8"/>
        <v>-5.9539298538857418E-3</v>
      </c>
      <c r="G75" s="9">
        <f t="shared" si="8"/>
        <v>-5.9254170057944219E-3</v>
      </c>
      <c r="H75" s="9">
        <f t="shared" si="9"/>
        <v>-4.8323568658863916E-3</v>
      </c>
      <c r="I75" s="9">
        <f t="shared" si="10"/>
        <v>-2.545012353086038E-3</v>
      </c>
      <c r="J75" s="9">
        <f t="shared" si="11"/>
        <v>-0.33820674026186764</v>
      </c>
      <c r="K75" s="21">
        <f t="shared" si="12"/>
        <v>0.36763067133958371</v>
      </c>
      <c r="L75" s="1" t="str">
        <f t="shared" si="13"/>
        <v>No Significativo</v>
      </c>
    </row>
    <row r="76" spans="1:12" x14ac:dyDescent="0.4">
      <c r="A76" s="7">
        <v>43941</v>
      </c>
      <c r="B76" s="3">
        <v>50.063392639160163</v>
      </c>
      <c r="C76" s="3">
        <v>8560.73046875</v>
      </c>
      <c r="D76" s="3">
        <v>5076.43017578125</v>
      </c>
      <c r="E76" s="9">
        <f t="shared" si="7"/>
        <v>5.682332185592923E-3</v>
      </c>
      <c r="F76" s="9">
        <f t="shared" si="8"/>
        <v>4.5122951268799011E-3</v>
      </c>
      <c r="G76" s="9">
        <f t="shared" si="8"/>
        <v>6.81848268503137E-3</v>
      </c>
      <c r="H76" s="9">
        <f t="shared" si="9"/>
        <v>3.1906198459737789E-3</v>
      </c>
      <c r="I76" s="9">
        <f t="shared" si="10"/>
        <v>2.4917123396191441E-3</v>
      </c>
      <c r="J76" s="9">
        <f t="shared" si="11"/>
        <v>0.33112370045316364</v>
      </c>
      <c r="K76" s="21">
        <f t="shared" si="12"/>
        <v>0.37030188315689172</v>
      </c>
      <c r="L76" s="1" t="str">
        <f t="shared" si="13"/>
        <v>No Significativo</v>
      </c>
    </row>
    <row r="77" spans="1:12" x14ac:dyDescent="0.4">
      <c r="A77" s="7">
        <v>43942</v>
      </c>
      <c r="B77" s="3">
        <v>47.648906707763672</v>
      </c>
      <c r="C77" s="3">
        <v>8263.23046875</v>
      </c>
      <c r="D77" s="3">
        <v>4856.7998046875</v>
      </c>
      <c r="E77" s="9">
        <f t="shared" si="7"/>
        <v>2.1467336734407587E-2</v>
      </c>
      <c r="F77" s="9">
        <f t="shared" si="8"/>
        <v>1.5360957894291897E-2</v>
      </c>
      <c r="G77" s="9">
        <f t="shared" si="8"/>
        <v>1.9208214618369725E-2</v>
      </c>
      <c r="H77" s="9">
        <f t="shared" si="9"/>
        <v>1.156483722099687E-2</v>
      </c>
      <c r="I77" s="9">
        <f t="shared" si="10"/>
        <v>9.9024995134107171E-3</v>
      </c>
      <c r="J77" s="9">
        <f t="shared" si="11"/>
        <v>1.3159433496714927</v>
      </c>
      <c r="K77" s="21">
        <f t="shared" si="12"/>
        <v>9.4211118039169123E-2</v>
      </c>
      <c r="L77" s="1" t="str">
        <f t="shared" si="13"/>
        <v>Significativo</v>
      </c>
    </row>
    <row r="78" spans="1:12" x14ac:dyDescent="0.4">
      <c r="A78" s="7">
        <v>43943</v>
      </c>
      <c r="B78" s="3">
        <v>48.540401458740227</v>
      </c>
      <c r="C78" s="3">
        <v>8495.3798828125</v>
      </c>
      <c r="D78" s="3">
        <v>5079.41015625</v>
      </c>
      <c r="E78" s="9">
        <f t="shared" si="7"/>
        <v>-8.0504235806546382E-3</v>
      </c>
      <c r="F78" s="9">
        <f t="shared" si="8"/>
        <v>-1.2032937945804512E-2</v>
      </c>
      <c r="G78" s="9">
        <f t="shared" si="8"/>
        <v>-1.9463080600620051E-2</v>
      </c>
      <c r="H78" s="9">
        <f t="shared" si="9"/>
        <v>-9.0575983461991076E-3</v>
      </c>
      <c r="I78" s="9">
        <f t="shared" si="10"/>
        <v>1.0071747655444694E-3</v>
      </c>
      <c r="J78" s="9">
        <f t="shared" si="11"/>
        <v>0.13384347385023879</v>
      </c>
      <c r="K78" s="21">
        <f t="shared" si="12"/>
        <v>0.44677340688403355</v>
      </c>
      <c r="L78" s="1" t="str">
        <f t="shared" si="13"/>
        <v>No Significativo</v>
      </c>
    </row>
    <row r="79" spans="1:12" x14ac:dyDescent="0.4">
      <c r="A79" s="7">
        <v>43944</v>
      </c>
      <c r="B79" s="3">
        <v>48.261817932128913</v>
      </c>
      <c r="C79" s="3">
        <v>8494.75</v>
      </c>
      <c r="D79" s="3">
        <v>5035.2099609375</v>
      </c>
      <c r="E79" s="9">
        <f t="shared" si="7"/>
        <v>2.4996869519902827E-3</v>
      </c>
      <c r="F79" s="9">
        <f t="shared" si="8"/>
        <v>3.22015937166875E-5</v>
      </c>
      <c r="G79" s="9">
        <f t="shared" si="8"/>
        <v>3.7956982847574768E-3</v>
      </c>
      <c r="H79" s="9">
        <f t="shared" si="9"/>
        <v>-4.1594548783562788E-4</v>
      </c>
      <c r="I79" s="9">
        <f t="shared" si="10"/>
        <v>2.9156324398259105E-3</v>
      </c>
      <c r="J79" s="9">
        <f t="shared" si="11"/>
        <v>0.38745845067493112</v>
      </c>
      <c r="K79" s="21">
        <f t="shared" si="12"/>
        <v>0.34923974642593936</v>
      </c>
      <c r="L79" s="1" t="str">
        <f t="shared" si="13"/>
        <v>No Significativo</v>
      </c>
    </row>
    <row r="80" spans="1:12" x14ac:dyDescent="0.4">
      <c r="A80" s="7">
        <v>43945</v>
      </c>
      <c r="B80" s="3">
        <v>49.227607727050781</v>
      </c>
      <c r="C80" s="3">
        <v>8634.51953125</v>
      </c>
      <c r="D80" s="3">
        <v>5134.990234375</v>
      </c>
      <c r="E80" s="9">
        <f t="shared" si="7"/>
        <v>-8.6050543000779165E-3</v>
      </c>
      <c r="F80" s="9">
        <f t="shared" si="8"/>
        <v>-7.0875740818586693E-3</v>
      </c>
      <c r="G80" s="9">
        <f t="shared" si="8"/>
        <v>-8.5220372853117704E-3</v>
      </c>
      <c r="H80" s="9">
        <f t="shared" si="9"/>
        <v>-5.61519717300509E-3</v>
      </c>
      <c r="I80" s="9">
        <f t="shared" si="10"/>
        <v>-2.9898571270728265E-3</v>
      </c>
      <c r="J80" s="9">
        <f t="shared" si="11"/>
        <v>-0.39732217078233895</v>
      </c>
      <c r="K80" s="21">
        <f t="shared" si="12"/>
        <v>0.34559716582657873</v>
      </c>
      <c r="L80" s="1" t="str">
        <f t="shared" si="13"/>
        <v>No Significativo</v>
      </c>
    </row>
    <row r="81" spans="1:12" x14ac:dyDescent="0.4">
      <c r="A81" s="7">
        <v>43948</v>
      </c>
      <c r="B81" s="3">
        <v>49.561912536621087</v>
      </c>
      <c r="C81" s="3">
        <v>8730.16015625</v>
      </c>
      <c r="D81" s="3">
        <v>5198.7998046875</v>
      </c>
      <c r="E81" s="9">
        <f t="shared" si="7"/>
        <v>-2.9393257076214124E-3</v>
      </c>
      <c r="F81" s="9">
        <f t="shared" si="8"/>
        <v>-4.7840347700750414E-3</v>
      </c>
      <c r="G81" s="9">
        <f t="shared" si="8"/>
        <v>-5.3634719482955322E-3</v>
      </c>
      <c r="H81" s="9">
        <f t="shared" si="9"/>
        <v>-3.8744580303396352E-3</v>
      </c>
      <c r="I81" s="9">
        <f t="shared" si="10"/>
        <v>9.3513232271822278E-4</v>
      </c>
      <c r="J81" s="9">
        <f t="shared" si="11"/>
        <v>0.12426975224561788</v>
      </c>
      <c r="K81" s="21">
        <f t="shared" si="12"/>
        <v>0.45056033691017616</v>
      </c>
      <c r="L81" s="1" t="str">
        <f t="shared" si="13"/>
        <v>No Significativo</v>
      </c>
    </row>
    <row r="82" spans="1:12" x14ac:dyDescent="0.4">
      <c r="A82" s="7">
        <v>43949</v>
      </c>
      <c r="B82" s="3">
        <v>49.404045104980469</v>
      </c>
      <c r="C82" s="3">
        <v>8607.73046875</v>
      </c>
      <c r="D82" s="3">
        <v>5125.77001953125</v>
      </c>
      <c r="E82" s="9">
        <f t="shared" si="7"/>
        <v>1.3855473987271539E-3</v>
      </c>
      <c r="F82" s="9">
        <f t="shared" si="8"/>
        <v>6.1335513796444349E-3</v>
      </c>
      <c r="G82" s="9">
        <f t="shared" si="8"/>
        <v>6.1439773703673099E-3</v>
      </c>
      <c r="H82" s="9">
        <f t="shared" si="9"/>
        <v>4.6210423333140514E-3</v>
      </c>
      <c r="I82" s="9">
        <f t="shared" si="10"/>
        <v>-3.2354949345868977E-3</v>
      </c>
      <c r="J82" s="9">
        <f t="shared" si="11"/>
        <v>-0.42996498371944286</v>
      </c>
      <c r="K82" s="21">
        <f t="shared" si="12"/>
        <v>0.33364575360231108</v>
      </c>
      <c r="L82" s="1" t="str">
        <f t="shared" si="13"/>
        <v>No Significativo</v>
      </c>
    </row>
    <row r="83" spans="1:12" x14ac:dyDescent="0.4">
      <c r="A83" s="7">
        <v>43950</v>
      </c>
      <c r="B83" s="3">
        <v>50.035533905029297</v>
      </c>
      <c r="C83" s="3">
        <v>8914.7099609375</v>
      </c>
      <c r="D83" s="3">
        <v>5338.009765625</v>
      </c>
      <c r="E83" s="9">
        <f t="shared" si="7"/>
        <v>-5.5160287442003724E-3</v>
      </c>
      <c r="F83" s="9">
        <f t="shared" si="8"/>
        <v>-1.5218558416238686E-2</v>
      </c>
      <c r="G83" s="9">
        <f t="shared" si="8"/>
        <v>-1.7620247393328348E-2</v>
      </c>
      <c r="H83" s="9">
        <f t="shared" si="9"/>
        <v>-1.1904908727229133E-2</v>
      </c>
      <c r="I83" s="9">
        <f t="shared" si="10"/>
        <v>6.3888799830287609E-3</v>
      </c>
      <c r="J83" s="9">
        <f t="shared" si="11"/>
        <v>0.84901838309914301</v>
      </c>
      <c r="K83" s="21">
        <f t="shared" si="12"/>
        <v>0.19801273746124864</v>
      </c>
      <c r="L83" s="1" t="str">
        <f t="shared" si="13"/>
        <v>No Significativo</v>
      </c>
    </row>
    <row r="84" spans="1:12" x14ac:dyDescent="0.4">
      <c r="A84" s="7">
        <v>43951</v>
      </c>
      <c r="B84" s="3">
        <v>49.190452575683587</v>
      </c>
      <c r="C84" s="3">
        <v>8889.5498046875</v>
      </c>
      <c r="D84" s="3">
        <v>5234</v>
      </c>
      <c r="E84" s="9">
        <f t="shared" si="7"/>
        <v>7.397719997731431E-3</v>
      </c>
      <c r="F84" s="9">
        <f t="shared" si="8"/>
        <v>1.2274505585456459E-3</v>
      </c>
      <c r="G84" s="9">
        <f t="shared" si="8"/>
        <v>8.5456456686402154E-3</v>
      </c>
      <c r="H84" s="9">
        <f t="shared" si="9"/>
        <v>2.668837189384565E-4</v>
      </c>
      <c r="I84" s="9">
        <f t="shared" si="10"/>
        <v>7.1308362787929746E-3</v>
      </c>
      <c r="J84" s="9">
        <f t="shared" si="11"/>
        <v>0.94761696942934526</v>
      </c>
      <c r="K84" s="21">
        <f t="shared" si="12"/>
        <v>0.17174922724845693</v>
      </c>
      <c r="L84" s="1" t="str">
        <f t="shared" si="13"/>
        <v>No Significativo</v>
      </c>
    </row>
    <row r="85" spans="1:12" x14ac:dyDescent="0.4">
      <c r="A85" s="7">
        <v>43952</v>
      </c>
      <c r="B85" s="3">
        <v>48.094654083251953</v>
      </c>
      <c r="C85" s="3">
        <v>8604.9501953125</v>
      </c>
      <c r="D85" s="3">
        <v>4999.580078125</v>
      </c>
      <c r="E85" s="9">
        <f t="shared" si="7"/>
        <v>9.7840128391239317E-3</v>
      </c>
      <c r="F85" s="9">
        <f t="shared" si="8"/>
        <v>1.4131406448732347E-2</v>
      </c>
      <c r="G85" s="9">
        <f t="shared" si="8"/>
        <v>1.9900189450178681E-2</v>
      </c>
      <c r="H85" s="9">
        <f t="shared" si="9"/>
        <v>1.0467230478261296E-2</v>
      </c>
      <c r="I85" s="9">
        <f t="shared" si="10"/>
        <v>-6.8321763913736441E-4</v>
      </c>
      <c r="J85" s="9">
        <f t="shared" si="11"/>
        <v>-9.079280512798571E-2</v>
      </c>
      <c r="K85" s="21">
        <f t="shared" si="12"/>
        <v>0.46383552198899181</v>
      </c>
      <c r="L85" s="1" t="str">
        <f t="shared" si="13"/>
        <v>No Significativo</v>
      </c>
    </row>
    <row r="86" spans="1:12" x14ac:dyDescent="0.4">
      <c r="A86" s="7">
        <v>43955</v>
      </c>
      <c r="B86" s="3">
        <v>48.057510375976563</v>
      </c>
      <c r="C86" s="3">
        <v>8710.7099609375</v>
      </c>
      <c r="D86" s="3">
        <v>5048.18017578125</v>
      </c>
      <c r="E86" s="9">
        <f t="shared" si="7"/>
        <v>3.3553707293589225E-4</v>
      </c>
      <c r="F86" s="9">
        <f t="shared" si="8"/>
        <v>-5.3051923359140763E-3</v>
      </c>
      <c r="G86" s="9">
        <f t="shared" si="8"/>
        <v>-4.2013181651093393E-3</v>
      </c>
      <c r="H86" s="9">
        <f t="shared" si="9"/>
        <v>-4.4012419673092103E-3</v>
      </c>
      <c r="I86" s="9">
        <f t="shared" si="10"/>
        <v>4.7367790402451024E-3</v>
      </c>
      <c r="J86" s="9">
        <f t="shared" si="11"/>
        <v>0.6294706572246942</v>
      </c>
      <c r="K86" s="21">
        <f t="shared" si="12"/>
        <v>0.26457511613923768</v>
      </c>
      <c r="L86" s="1" t="str">
        <f t="shared" si="13"/>
        <v>No Significativo</v>
      </c>
    </row>
    <row r="87" spans="1:12" x14ac:dyDescent="0.4">
      <c r="A87" s="7">
        <v>43956</v>
      </c>
      <c r="B87" s="3">
        <v>48.336105346679688</v>
      </c>
      <c r="C87" s="3">
        <v>8809.1201171875</v>
      </c>
      <c r="D87" s="3">
        <v>5140.9501953125</v>
      </c>
      <c r="E87" s="9">
        <f t="shared" si="7"/>
        <v>-2.5103860757912711E-3</v>
      </c>
      <c r="F87" s="9">
        <f t="shared" si="8"/>
        <v>-4.8789785213267777E-3</v>
      </c>
      <c r="G87" s="9">
        <f t="shared" si="8"/>
        <v>-7.9085494944719052E-3</v>
      </c>
      <c r="H87" s="9">
        <f t="shared" si="9"/>
        <v>-3.7751261845349916E-3</v>
      </c>
      <c r="I87" s="9">
        <f t="shared" si="10"/>
        <v>1.2647401087437205E-3</v>
      </c>
      <c r="J87" s="9">
        <f t="shared" si="11"/>
        <v>0.16807133723259896</v>
      </c>
      <c r="K87" s="21">
        <f t="shared" si="12"/>
        <v>0.43327649154692094</v>
      </c>
      <c r="L87" s="1" t="str">
        <f t="shared" si="13"/>
        <v>No Significativo</v>
      </c>
    </row>
    <row r="88" spans="1:12" x14ac:dyDescent="0.4">
      <c r="A88" s="7">
        <v>43957</v>
      </c>
      <c r="B88" s="3">
        <v>48.159660339355469</v>
      </c>
      <c r="C88" s="3">
        <v>8854.3896484375</v>
      </c>
      <c r="D88" s="3">
        <v>5186.009765625</v>
      </c>
      <c r="E88" s="9">
        <f t="shared" si="7"/>
        <v>1.588239191615625E-3</v>
      </c>
      <c r="F88" s="9">
        <f t="shared" si="8"/>
        <v>-2.2260978623944573E-3</v>
      </c>
      <c r="G88" s="9">
        <f t="shared" si="8"/>
        <v>-3.7899337282161429E-3</v>
      </c>
      <c r="H88" s="9">
        <f t="shared" si="9"/>
        <v>-1.804475207130262E-3</v>
      </c>
      <c r="I88" s="9">
        <f t="shared" si="10"/>
        <v>3.3927143987458868E-3</v>
      </c>
      <c r="J88" s="9">
        <f t="shared" si="11"/>
        <v>0.45085788131754406</v>
      </c>
      <c r="K88" s="21">
        <f t="shared" si="12"/>
        <v>0.32608312784872151</v>
      </c>
      <c r="L88" s="1" t="str">
        <f t="shared" si="13"/>
        <v>No Significativo</v>
      </c>
    </row>
    <row r="89" spans="1:12" x14ac:dyDescent="0.4">
      <c r="A89" s="7">
        <v>43958</v>
      </c>
      <c r="B89" s="3">
        <v>48.84686279296875</v>
      </c>
      <c r="C89" s="3">
        <v>8979.66015625</v>
      </c>
      <c r="D89" s="3">
        <v>5245.1298828125</v>
      </c>
      <c r="E89" s="9">
        <f t="shared" si="7"/>
        <v>-6.1532609671157996E-3</v>
      </c>
      <c r="F89" s="9">
        <f t="shared" si="8"/>
        <v>-6.1012709594070232E-3</v>
      </c>
      <c r="G89" s="9">
        <f t="shared" si="8"/>
        <v>-4.9229166618539556E-3</v>
      </c>
      <c r="H89" s="9">
        <f t="shared" si="9"/>
        <v>-5.02903260758371E-3</v>
      </c>
      <c r="I89" s="9">
        <f t="shared" si="10"/>
        <v>-1.1242283595320895E-3</v>
      </c>
      <c r="J89" s="9">
        <f t="shared" si="11"/>
        <v>-0.14939872819330122</v>
      </c>
      <c r="K89" s="21">
        <f t="shared" si="12"/>
        <v>0.44063095323062246</v>
      </c>
      <c r="L89" s="1" t="str">
        <f t="shared" si="13"/>
        <v>No Significativo</v>
      </c>
    </row>
    <row r="90" spans="1:12" x14ac:dyDescent="0.4">
      <c r="A90" s="7">
        <v>43959</v>
      </c>
      <c r="B90" s="3">
        <v>49.747646331787109</v>
      </c>
      <c r="C90" s="3">
        <v>9121.3203125</v>
      </c>
      <c r="D90" s="3">
        <v>5355.31982421875</v>
      </c>
      <c r="E90" s="9">
        <f t="shared" si="7"/>
        <v>-7.9358619273584927E-3</v>
      </c>
      <c r="F90" s="9">
        <f t="shared" si="8"/>
        <v>-6.7978063788389229E-3</v>
      </c>
      <c r="G90" s="9">
        <f t="shared" si="8"/>
        <v>-9.0291654719625615E-3</v>
      </c>
      <c r="H90" s="9">
        <f t="shared" si="9"/>
        <v>-5.3321511060719284E-3</v>
      </c>
      <c r="I90" s="9">
        <f t="shared" si="10"/>
        <v>-2.6037108212865643E-3</v>
      </c>
      <c r="J90" s="9">
        <f t="shared" si="11"/>
        <v>-0.3460071808233417</v>
      </c>
      <c r="K90" s="21">
        <f t="shared" si="12"/>
        <v>0.36469631236282735</v>
      </c>
      <c r="L90" s="1" t="str">
        <f t="shared" si="13"/>
        <v>No Significativo</v>
      </c>
    </row>
    <row r="91" spans="1:12" x14ac:dyDescent="0.4">
      <c r="A91" s="7">
        <v>43962</v>
      </c>
      <c r="B91" s="3">
        <v>49.710502624511719</v>
      </c>
      <c r="C91" s="3">
        <v>9192.33984375</v>
      </c>
      <c r="D91" s="3">
        <v>5366.33984375</v>
      </c>
      <c r="E91" s="9">
        <f t="shared" si="7"/>
        <v>3.2438383433380395E-4</v>
      </c>
      <c r="F91" s="9">
        <f t="shared" si="8"/>
        <v>-3.3683649123688267E-3</v>
      </c>
      <c r="G91" s="9">
        <f t="shared" si="8"/>
        <v>-8.927601708010771E-4</v>
      </c>
      <c r="H91" s="9">
        <f t="shared" si="9"/>
        <v>-2.9838677034498993E-3</v>
      </c>
      <c r="I91" s="9">
        <f t="shared" si="10"/>
        <v>3.3082515377837033E-3</v>
      </c>
      <c r="J91" s="9">
        <f t="shared" si="11"/>
        <v>0.43963361010936197</v>
      </c>
      <c r="K91" s="21">
        <f t="shared" si="12"/>
        <v>0.33013733869913747</v>
      </c>
      <c r="L91" s="1" t="str">
        <f t="shared" si="13"/>
        <v>No Significativo</v>
      </c>
    </row>
    <row r="92" spans="1:12" x14ac:dyDescent="0.4">
      <c r="A92" s="7">
        <v>43963</v>
      </c>
      <c r="B92" s="3">
        <v>48.540401458740227</v>
      </c>
      <c r="C92" s="3">
        <v>9002.5498046875</v>
      </c>
      <c r="D92" s="3">
        <v>5236.08984375</v>
      </c>
      <c r="E92" s="9">
        <f t="shared" si="7"/>
        <v>1.0344790435707107E-2</v>
      </c>
      <c r="F92" s="9">
        <f t="shared" si="8"/>
        <v>9.060539291612435E-3</v>
      </c>
      <c r="G92" s="9">
        <f t="shared" si="8"/>
        <v>1.0671082736497001E-2</v>
      </c>
      <c r="H92" s="9">
        <f t="shared" si="9"/>
        <v>6.7965184616976477E-3</v>
      </c>
      <c r="I92" s="9">
        <f t="shared" si="10"/>
        <v>3.5482719740094594E-3</v>
      </c>
      <c r="J92" s="9">
        <f t="shared" si="11"/>
        <v>0.47152993046855834</v>
      </c>
      <c r="K92" s="21">
        <f t="shared" si="12"/>
        <v>0.31867025649415515</v>
      </c>
      <c r="L92" s="1" t="str">
        <f t="shared" si="13"/>
        <v>No Significativo</v>
      </c>
    </row>
    <row r="93" spans="1:12" x14ac:dyDescent="0.4">
      <c r="A93" s="7">
        <v>43964</v>
      </c>
      <c r="B93" s="3">
        <v>47.964641571044922</v>
      </c>
      <c r="C93" s="3">
        <v>8863.169921875</v>
      </c>
      <c r="D93" s="3">
        <v>5124.93994140625</v>
      </c>
      <c r="E93" s="9">
        <f t="shared" si="7"/>
        <v>5.1821604578022474E-3</v>
      </c>
      <c r="F93" s="9">
        <f t="shared" si="8"/>
        <v>6.7764571517752352E-3</v>
      </c>
      <c r="G93" s="9">
        <f t="shared" si="8"/>
        <v>9.3183095000902473E-3</v>
      </c>
      <c r="H93" s="9">
        <f t="shared" si="9"/>
        <v>4.9444444964698644E-3</v>
      </c>
      <c r="I93" s="9">
        <f t="shared" si="10"/>
        <v>2.3771596133238294E-4</v>
      </c>
      <c r="J93" s="9">
        <f t="shared" si="11"/>
        <v>3.1590078646554789E-2</v>
      </c>
      <c r="K93" s="21">
        <f t="shared" si="12"/>
        <v>0.48740187284800196</v>
      </c>
      <c r="L93" s="1" t="str">
        <f t="shared" si="13"/>
        <v>No Significativo</v>
      </c>
    </row>
    <row r="94" spans="1:12" x14ac:dyDescent="0.4">
      <c r="A94" s="7">
        <v>43965</v>
      </c>
      <c r="B94" s="3">
        <v>49.134742736816413</v>
      </c>
      <c r="C94" s="3">
        <v>8943.7197265625</v>
      </c>
      <c r="D94" s="3">
        <v>5225.56982421875</v>
      </c>
      <c r="E94" s="9">
        <f t="shared" si="7"/>
        <v>-1.0467483050686687E-2</v>
      </c>
      <c r="F94" s="9">
        <f t="shared" si="8"/>
        <v>-3.929105530862404E-3</v>
      </c>
      <c r="G94" s="9">
        <f t="shared" si="8"/>
        <v>-8.4448748602895824E-3</v>
      </c>
      <c r="H94" s="9">
        <f t="shared" si="9"/>
        <v>-2.9270612930989365E-3</v>
      </c>
      <c r="I94" s="9">
        <f t="shared" si="10"/>
        <v>-7.5404217575877506E-3</v>
      </c>
      <c r="J94" s="9">
        <f t="shared" si="11"/>
        <v>-1.0020467915375975</v>
      </c>
      <c r="K94" s="21">
        <f t="shared" si="12"/>
        <v>0.15825260176693032</v>
      </c>
      <c r="L94" s="1" t="str">
        <f t="shared" si="13"/>
        <v>No Significativo</v>
      </c>
    </row>
    <row r="95" spans="1:12" x14ac:dyDescent="0.4">
      <c r="A95" s="7">
        <v>43966</v>
      </c>
      <c r="B95" s="3">
        <v>49.144023895263672</v>
      </c>
      <c r="C95" s="3">
        <v>9014.5595703125</v>
      </c>
      <c r="D95" s="3">
        <v>5193.2099609375</v>
      </c>
      <c r="E95" s="9">
        <f t="shared" si="7"/>
        <v>-8.2026994221158083E-5</v>
      </c>
      <c r="F95" s="9">
        <f t="shared" si="8"/>
        <v>-3.4263319227833236E-3</v>
      </c>
      <c r="G95" s="9">
        <f t="shared" si="8"/>
        <v>2.6977737391486421E-3</v>
      </c>
      <c r="H95" s="9">
        <f t="shared" si="9"/>
        <v>-3.2876683462926526E-3</v>
      </c>
      <c r="I95" s="9">
        <f t="shared" si="10"/>
        <v>3.2056413520714947E-3</v>
      </c>
      <c r="J95" s="9">
        <f t="shared" si="11"/>
        <v>0.4259977405681748</v>
      </c>
      <c r="K95" s="21">
        <f t="shared" si="12"/>
        <v>0.33508957761264402</v>
      </c>
      <c r="L95" s="1" t="str">
        <f t="shared" si="13"/>
        <v>No Significativo</v>
      </c>
    </row>
    <row r="96" spans="1:12" x14ac:dyDescent="0.4">
      <c r="A96" s="7">
        <v>43969</v>
      </c>
      <c r="B96" s="3">
        <v>49.357620239257813</v>
      </c>
      <c r="C96" s="3">
        <v>9234.830078125</v>
      </c>
      <c r="D96" s="3">
        <v>5366.8798828125</v>
      </c>
      <c r="E96" s="9">
        <f t="shared" si="7"/>
        <v>-1.8834986921191087E-3</v>
      </c>
      <c r="F96" s="9">
        <f t="shared" si="8"/>
        <v>-1.0484395790737781E-2</v>
      </c>
      <c r="G96" s="9">
        <f t="shared" si="8"/>
        <v>-1.4285993935481509E-2</v>
      </c>
      <c r="H96" s="9">
        <f t="shared" si="9"/>
        <v>-8.1037339133692658E-3</v>
      </c>
      <c r="I96" s="9">
        <f t="shared" si="10"/>
        <v>6.2202352212501573E-3</v>
      </c>
      <c r="J96" s="9">
        <f t="shared" si="11"/>
        <v>0.82660717748192125</v>
      </c>
      <c r="K96" s="21">
        <f t="shared" si="12"/>
        <v>0.20430479535778212</v>
      </c>
      <c r="L96" s="1" t="str">
        <f t="shared" si="13"/>
        <v>No Significativo</v>
      </c>
    </row>
    <row r="97" spans="1:12" x14ac:dyDescent="0.4">
      <c r="A97" s="7">
        <v>43970</v>
      </c>
      <c r="B97" s="3">
        <v>48.605415344238281</v>
      </c>
      <c r="C97" s="3">
        <v>9185.099609375</v>
      </c>
      <c r="D97" s="3">
        <v>5370.009765625</v>
      </c>
      <c r="E97" s="9">
        <f t="shared" si="7"/>
        <v>6.6695535438785055E-3</v>
      </c>
      <c r="F97" s="9">
        <f t="shared" si="8"/>
        <v>2.3450383364660384E-3</v>
      </c>
      <c r="G97" s="9">
        <f t="shared" si="8"/>
        <v>-2.5320011986395787E-4</v>
      </c>
      <c r="H97" s="9">
        <f t="shared" si="9"/>
        <v>1.8433231936480206E-3</v>
      </c>
      <c r="I97" s="9">
        <f t="shared" si="10"/>
        <v>4.8262303502304852E-3</v>
      </c>
      <c r="J97" s="9">
        <f t="shared" si="11"/>
        <v>0.64135784351894776</v>
      </c>
      <c r="K97" s="21">
        <f t="shared" si="12"/>
        <v>0.26070094795696358</v>
      </c>
      <c r="L97" s="1" t="str">
        <f t="shared" si="13"/>
        <v>No Significativo</v>
      </c>
    </row>
    <row r="98" spans="1:12" x14ac:dyDescent="0.4">
      <c r="A98" s="7">
        <v>43971</v>
      </c>
      <c r="B98" s="3">
        <v>49.125453948974609</v>
      </c>
      <c r="C98" s="3">
        <v>9375.7802734375</v>
      </c>
      <c r="D98" s="3">
        <v>5513.5</v>
      </c>
      <c r="E98" s="9">
        <f t="shared" si="7"/>
        <v>-4.6219179198147709E-3</v>
      </c>
      <c r="F98" s="9">
        <f t="shared" si="8"/>
        <v>-8.9235504157141425E-3</v>
      </c>
      <c r="G98" s="9">
        <f t="shared" si="8"/>
        <v>-1.1452303424342138E-2</v>
      </c>
      <c r="H98" s="9">
        <f t="shared" si="9"/>
        <v>-6.9733631440654321E-3</v>
      </c>
      <c r="I98" s="9">
        <f t="shared" si="10"/>
        <v>2.3514452242506612E-3</v>
      </c>
      <c r="J98" s="9">
        <f t="shared" si="11"/>
        <v>0.31248360080995918</v>
      </c>
      <c r="K98" s="21">
        <f t="shared" si="12"/>
        <v>0.37736126554323052</v>
      </c>
      <c r="L98" s="1" t="str">
        <f t="shared" si="13"/>
        <v>No Significativo</v>
      </c>
    </row>
    <row r="99" spans="1:12" x14ac:dyDescent="0.4">
      <c r="A99" s="7">
        <v>43972</v>
      </c>
      <c r="B99" s="3">
        <v>48.493972778320313</v>
      </c>
      <c r="C99" s="3">
        <v>9284.8798828125</v>
      </c>
      <c r="D99" s="3">
        <v>5432.77001953125</v>
      </c>
      <c r="E99" s="9">
        <f t="shared" si="7"/>
        <v>5.6188122074994047E-3</v>
      </c>
      <c r="F99" s="9">
        <f t="shared" si="8"/>
        <v>4.2311311580560075E-3</v>
      </c>
      <c r="G99" s="9">
        <f t="shared" si="8"/>
        <v>6.4060580773444694E-3</v>
      </c>
      <c r="H99" s="9">
        <f t="shared" si="9"/>
        <v>2.9800553618937594E-3</v>
      </c>
      <c r="I99" s="9">
        <f t="shared" si="10"/>
        <v>2.6387568456056453E-3</v>
      </c>
      <c r="J99" s="9">
        <f t="shared" si="11"/>
        <v>0.35066444766517924</v>
      </c>
      <c r="K99" s="21">
        <f t="shared" si="12"/>
        <v>0.36294811139221239</v>
      </c>
      <c r="L99" s="1" t="str">
        <f t="shared" si="13"/>
        <v>No Significativo</v>
      </c>
    </row>
    <row r="100" spans="1:12" x14ac:dyDescent="0.4">
      <c r="A100" s="7">
        <v>43973</v>
      </c>
      <c r="B100" s="3">
        <v>48.865432739257813</v>
      </c>
      <c r="C100" s="3">
        <v>9324.58984375</v>
      </c>
      <c r="D100" s="3">
        <v>5453.2998046875</v>
      </c>
      <c r="E100" s="9">
        <f t="shared" si="7"/>
        <v>-3.3139847807972956E-3</v>
      </c>
      <c r="F100" s="9">
        <f t="shared" si="8"/>
        <v>-1.8534480928934988E-3</v>
      </c>
      <c r="G100" s="9">
        <f t="shared" si="8"/>
        <v>-1.6380536083247287E-3</v>
      </c>
      <c r="H100" s="9">
        <f t="shared" si="9"/>
        <v>-1.6391186521766523E-3</v>
      </c>
      <c r="I100" s="9">
        <f t="shared" si="10"/>
        <v>-1.6748661286206433E-3</v>
      </c>
      <c r="J100" s="9">
        <f t="shared" si="11"/>
        <v>-0.22257299185559276</v>
      </c>
      <c r="K100" s="21">
        <f t="shared" si="12"/>
        <v>0.41195119819680764</v>
      </c>
      <c r="L100" s="1" t="str">
        <f t="shared" si="13"/>
        <v>No Significativo</v>
      </c>
    </row>
    <row r="101" spans="1:12" x14ac:dyDescent="0.4">
      <c r="A101" s="7">
        <v>43977</v>
      </c>
      <c r="B101" s="3">
        <v>49.014015197753913</v>
      </c>
      <c r="C101" s="3">
        <v>9340.2197265625</v>
      </c>
      <c r="D101" s="3">
        <v>5493.2001953125</v>
      </c>
      <c r="E101" s="9">
        <f t="shared" si="7"/>
        <v>-1.3185319851810194E-3</v>
      </c>
      <c r="F101" s="9">
        <f t="shared" si="8"/>
        <v>-7.2735523171022236E-4</v>
      </c>
      <c r="G101" s="9">
        <f t="shared" si="8"/>
        <v>-3.1660523854649641E-3</v>
      </c>
      <c r="H101" s="9">
        <f t="shared" si="9"/>
        <v>-5.7051667200303348E-4</v>
      </c>
      <c r="I101" s="9">
        <f t="shared" si="10"/>
        <v>-7.4801531317798592E-4</v>
      </c>
      <c r="J101" s="9">
        <f t="shared" si="11"/>
        <v>-9.9403769270165948E-2</v>
      </c>
      <c r="K101" s="21">
        <f t="shared" si="12"/>
        <v>0.46041641479609763</v>
      </c>
      <c r="L101" s="1" t="str">
        <f t="shared" si="13"/>
        <v>No Significativo</v>
      </c>
    </row>
    <row r="102" spans="1:12" x14ac:dyDescent="0.4">
      <c r="A102" s="7">
        <v>43978</v>
      </c>
      <c r="B102" s="3">
        <v>49.404045104980469</v>
      </c>
      <c r="C102" s="3">
        <v>9412.3603515625</v>
      </c>
      <c r="D102" s="3">
        <v>5547.10009765625</v>
      </c>
      <c r="E102" s="9">
        <f t="shared" si="7"/>
        <v>-3.4422284433419407E-3</v>
      </c>
      <c r="F102" s="9">
        <f t="shared" si="8"/>
        <v>-3.3414527263511654E-3</v>
      </c>
      <c r="G102" s="9">
        <f t="shared" si="8"/>
        <v>-4.2405759850833299E-3</v>
      </c>
      <c r="H102" s="9">
        <f t="shared" si="9"/>
        <v>-2.7237461588655856E-3</v>
      </c>
      <c r="I102" s="9">
        <f t="shared" si="10"/>
        <v>-7.1848228447635512E-4</v>
      </c>
      <c r="J102" s="9">
        <f t="shared" si="11"/>
        <v>-9.547912452133904E-2</v>
      </c>
      <c r="K102" s="21">
        <f t="shared" si="12"/>
        <v>0.46197440348939273</v>
      </c>
      <c r="L102" s="1" t="str">
        <f t="shared" si="13"/>
        <v>No Significativo</v>
      </c>
    </row>
    <row r="103" spans="1:12" x14ac:dyDescent="0.4">
      <c r="A103" s="7">
        <v>43979</v>
      </c>
      <c r="B103" s="3">
        <v>49.794082641601563</v>
      </c>
      <c r="C103" s="3">
        <v>9368.990234375</v>
      </c>
      <c r="D103" s="3">
        <v>5499.2099609375</v>
      </c>
      <c r="E103" s="9">
        <f t="shared" si="7"/>
        <v>-3.4152262077421082E-3</v>
      </c>
      <c r="F103" s="9">
        <f t="shared" si="8"/>
        <v>2.0057594865313944E-3</v>
      </c>
      <c r="G103" s="9">
        <f t="shared" si="8"/>
        <v>3.7657013631550232E-3</v>
      </c>
      <c r="H103" s="9">
        <f t="shared" si="9"/>
        <v>1.269267467540325E-3</v>
      </c>
      <c r="I103" s="9">
        <f t="shared" si="10"/>
        <v>-4.6844936752824329E-3</v>
      </c>
      <c r="J103" s="9">
        <f t="shared" si="11"/>
        <v>-0.62252245407511653</v>
      </c>
      <c r="K103" s="21">
        <f t="shared" si="12"/>
        <v>0.26685311603423606</v>
      </c>
      <c r="L103" s="1" t="str">
        <f t="shared" si="13"/>
        <v>No Significativo</v>
      </c>
    </row>
    <row r="104" spans="1:12" x14ac:dyDescent="0.4">
      <c r="A104" s="7">
        <v>43980</v>
      </c>
      <c r="B104" s="3">
        <v>49.933383941650391</v>
      </c>
      <c r="C104" s="3">
        <v>9489.8701171875</v>
      </c>
      <c r="D104" s="3">
        <v>5619.85986328125</v>
      </c>
      <c r="E104" s="9">
        <f t="shared" si="7"/>
        <v>-1.2132630528331389E-3</v>
      </c>
      <c r="F104" s="9">
        <f t="shared" si="8"/>
        <v>-5.5674822402108221E-3</v>
      </c>
      <c r="G104" s="9">
        <f t="shared" si="8"/>
        <v>-9.4251846964210819E-3</v>
      </c>
      <c r="H104" s="9">
        <f t="shared" si="9"/>
        <v>-4.2548518676389204E-3</v>
      </c>
      <c r="I104" s="9">
        <f t="shared" si="10"/>
        <v>3.0415888148057815E-3</v>
      </c>
      <c r="J104" s="9">
        <f t="shared" si="11"/>
        <v>0.40419679575427364</v>
      </c>
      <c r="K104" s="21">
        <f t="shared" si="12"/>
        <v>0.34306684339740307</v>
      </c>
      <c r="L104" s="1" t="str">
        <f t="shared" si="13"/>
        <v>No Significativo</v>
      </c>
    </row>
    <row r="105" spans="1:12" x14ac:dyDescent="0.4">
      <c r="A105" s="7">
        <v>43983</v>
      </c>
      <c r="B105" s="3">
        <v>49.274040222167969</v>
      </c>
      <c r="C105" s="3">
        <v>9552.0498046875</v>
      </c>
      <c r="D105" s="3">
        <v>5610.490234375</v>
      </c>
      <c r="E105" s="9">
        <f t="shared" si="7"/>
        <v>5.7728251220818668E-3</v>
      </c>
      <c r="F105" s="9">
        <f t="shared" si="8"/>
        <v>-2.8363097062219594E-3</v>
      </c>
      <c r="G105" s="9">
        <f t="shared" si="8"/>
        <v>7.2467537347226227E-4</v>
      </c>
      <c r="H105" s="9">
        <f t="shared" si="9"/>
        <v>-2.644705329686066E-3</v>
      </c>
      <c r="I105" s="9">
        <f t="shared" si="10"/>
        <v>8.4175304517679333E-3</v>
      </c>
      <c r="J105" s="9">
        <f t="shared" si="11"/>
        <v>1.1186057826773921</v>
      </c>
      <c r="K105" s="21">
        <f t="shared" si="12"/>
        <v>0.13175624842202754</v>
      </c>
      <c r="L105" s="1" t="str">
        <f t="shared" si="13"/>
        <v>No Significativo</v>
      </c>
    </row>
    <row r="106" spans="1:12" x14ac:dyDescent="0.4">
      <c r="A106" s="7">
        <v>43984</v>
      </c>
      <c r="B106" s="3">
        <v>49.478328704833977</v>
      </c>
      <c r="C106" s="3">
        <v>9608.3798828125</v>
      </c>
      <c r="D106" s="3">
        <v>5675.22998046875</v>
      </c>
      <c r="E106" s="9">
        <f t="shared" si="7"/>
        <v>-1.7968477771925638E-3</v>
      </c>
      <c r="F106" s="9">
        <f t="shared" si="8"/>
        <v>-2.5535870515938485E-3</v>
      </c>
      <c r="G106" s="9">
        <f t="shared" si="8"/>
        <v>-4.9826546044701445E-3</v>
      </c>
      <c r="H106" s="9">
        <f t="shared" si="9"/>
        <v>-1.9992679619504671E-3</v>
      </c>
      <c r="I106" s="9">
        <f t="shared" si="10"/>
        <v>2.0242018475790323E-4</v>
      </c>
      <c r="J106" s="9">
        <f t="shared" si="11"/>
        <v>2.6899622222722092E-2</v>
      </c>
      <c r="K106" s="21">
        <f t="shared" si="12"/>
        <v>0.48927193659840068</v>
      </c>
      <c r="L106" s="1" t="str">
        <f t="shared" si="13"/>
        <v>No Significativo</v>
      </c>
    </row>
    <row r="107" spans="1:12" x14ac:dyDescent="0.4">
      <c r="A107" s="7">
        <v>43985</v>
      </c>
      <c r="B107" s="3">
        <v>49.673351287841797</v>
      </c>
      <c r="C107" s="3">
        <v>9682.91015625</v>
      </c>
      <c r="D107" s="3">
        <v>5783.06005859375</v>
      </c>
      <c r="E107" s="9">
        <f t="shared" si="7"/>
        <v>-1.7084398545180164E-3</v>
      </c>
      <c r="F107" s="9">
        <f t="shared" si="8"/>
        <v>-3.3557369638176691E-3</v>
      </c>
      <c r="G107" s="9">
        <f t="shared" si="8"/>
        <v>-8.1742372128534059E-3</v>
      </c>
      <c r="H107" s="9">
        <f t="shared" si="9"/>
        <v>-2.457254489203569E-3</v>
      </c>
      <c r="I107" s="9">
        <f t="shared" si="10"/>
        <v>7.4881463468555258E-4</v>
      </c>
      <c r="J107" s="9">
        <f t="shared" si="11"/>
        <v>9.9509991120589392E-2</v>
      </c>
      <c r="K107" s="21">
        <f t="shared" si="12"/>
        <v>0.46037425564549167</v>
      </c>
      <c r="L107" s="1" t="str">
        <f t="shared" si="13"/>
        <v>No Significativo</v>
      </c>
    </row>
    <row r="108" spans="1:12" x14ac:dyDescent="0.4">
      <c r="A108" s="7">
        <v>43986</v>
      </c>
      <c r="B108" s="3">
        <v>49.079029083251953</v>
      </c>
      <c r="C108" s="3">
        <v>9615.8095703125</v>
      </c>
      <c r="D108" s="3">
        <v>5760.52001953125</v>
      </c>
      <c r="E108" s="9">
        <f t="shared" si="7"/>
        <v>5.22749870503178E-3</v>
      </c>
      <c r="F108" s="9">
        <f t="shared" si="8"/>
        <v>3.0200481742297361E-3</v>
      </c>
      <c r="G108" s="9">
        <f t="shared" si="8"/>
        <v>1.6960123222153766E-3</v>
      </c>
      <c r="H108" s="9">
        <f t="shared" si="9"/>
        <v>2.280895838186543E-3</v>
      </c>
      <c r="I108" s="9">
        <f t="shared" si="10"/>
        <v>2.9466028668452371E-3</v>
      </c>
      <c r="J108" s="9">
        <f t="shared" si="11"/>
        <v>0.39157411131367947</v>
      </c>
      <c r="K108" s="21">
        <f t="shared" si="12"/>
        <v>0.3477181569023825</v>
      </c>
      <c r="L108" s="1" t="str">
        <f t="shared" si="13"/>
        <v>No Significativo</v>
      </c>
    </row>
    <row r="109" spans="1:12" x14ac:dyDescent="0.4">
      <c r="A109" s="7">
        <v>43987</v>
      </c>
      <c r="B109" s="3">
        <v>50.128391265869141</v>
      </c>
      <c r="C109" s="3">
        <v>9814.080078125</v>
      </c>
      <c r="D109" s="3">
        <v>5915.47021484375</v>
      </c>
      <c r="E109" s="9">
        <f t="shared" si="7"/>
        <v>-9.1878047253320261E-3</v>
      </c>
      <c r="F109" s="9">
        <f t="shared" si="8"/>
        <v>-8.8637432338731573E-3</v>
      </c>
      <c r="G109" s="9">
        <f t="shared" si="8"/>
        <v>-1.1527581705706728E-2</v>
      </c>
      <c r="H109" s="9">
        <f t="shared" si="9"/>
        <v>-6.9170254749875947E-3</v>
      </c>
      <c r="I109" s="9">
        <f t="shared" si="10"/>
        <v>-2.2707792503444315E-3</v>
      </c>
      <c r="J109" s="9">
        <f t="shared" si="11"/>
        <v>-0.30176389799523873</v>
      </c>
      <c r="K109" s="21">
        <f t="shared" si="12"/>
        <v>0.38143986617233527</v>
      </c>
      <c r="L109" s="1" t="str">
        <f t="shared" si="13"/>
        <v>No Significativo</v>
      </c>
    </row>
    <row r="110" spans="1:12" x14ac:dyDescent="0.4">
      <c r="A110" s="7">
        <v>43990</v>
      </c>
      <c r="B110" s="3">
        <v>51.168472290039063</v>
      </c>
      <c r="C110" s="3">
        <v>9924.75</v>
      </c>
      <c r="D110" s="3">
        <v>5934.02978515625</v>
      </c>
      <c r="E110" s="9">
        <f t="shared" si="7"/>
        <v>-8.9186833268495337E-3</v>
      </c>
      <c r="F110" s="9">
        <f t="shared" si="8"/>
        <v>-4.8699785984573796E-3</v>
      </c>
      <c r="G110" s="9">
        <f t="shared" si="8"/>
        <v>-1.3604499032800128E-3</v>
      </c>
      <c r="H110" s="9">
        <f t="shared" si="9"/>
        <v>-4.2313398584924123E-3</v>
      </c>
      <c r="I110" s="9">
        <f t="shared" si="10"/>
        <v>-4.6873434683571214E-3</v>
      </c>
      <c r="J110" s="9">
        <f t="shared" si="11"/>
        <v>-0.62290116313129951</v>
      </c>
      <c r="K110" s="21">
        <f t="shared" si="12"/>
        <v>0.26672869938648547</v>
      </c>
      <c r="L110" s="1" t="str">
        <f t="shared" si="13"/>
        <v>No Significativo</v>
      </c>
    </row>
    <row r="111" spans="1:12" x14ac:dyDescent="0.4">
      <c r="A111" s="7">
        <v>43991</v>
      </c>
      <c r="B111" s="3">
        <v>50.314121246337891</v>
      </c>
      <c r="C111" s="3">
        <v>9953.75</v>
      </c>
      <c r="D111" s="3">
        <v>5915.0498046875</v>
      </c>
      <c r="E111" s="9">
        <f t="shared" si="7"/>
        <v>7.3125586778768408E-3</v>
      </c>
      <c r="F111" s="9">
        <f t="shared" si="8"/>
        <v>-1.2671528445414222E-3</v>
      </c>
      <c r="G111" s="9">
        <f t="shared" si="8"/>
        <v>1.3913161392139989E-3</v>
      </c>
      <c r="H111" s="9">
        <f t="shared" si="9"/>
        <v>-1.3537254117560037E-3</v>
      </c>
      <c r="I111" s="9">
        <f t="shared" si="10"/>
        <v>8.6662840896328443E-3</v>
      </c>
      <c r="J111" s="9">
        <f t="shared" si="11"/>
        <v>1.1516626583693932</v>
      </c>
      <c r="K111" s="21">
        <f t="shared" si="12"/>
        <v>0.12483445210575835</v>
      </c>
      <c r="L111" s="1" t="str">
        <f t="shared" si="13"/>
        <v>No Significativo</v>
      </c>
    </row>
    <row r="112" spans="1:12" x14ac:dyDescent="0.4">
      <c r="A112" s="7">
        <v>43992</v>
      </c>
      <c r="B112" s="3">
        <v>50.249122619628913</v>
      </c>
      <c r="C112" s="3">
        <v>10020.349609375</v>
      </c>
      <c r="D112" s="3">
        <v>5937.9599609375</v>
      </c>
      <c r="E112" s="9">
        <f t="shared" si="7"/>
        <v>5.6140887578307258E-4</v>
      </c>
      <c r="F112" s="9">
        <f t="shared" si="8"/>
        <v>-2.8961455687344234E-3</v>
      </c>
      <c r="G112" s="9">
        <f t="shared" si="8"/>
        <v>-1.6788591296584901E-3</v>
      </c>
      <c r="H112" s="9">
        <f t="shared" si="9"/>
        <v>-2.5254601818346617E-3</v>
      </c>
      <c r="I112" s="9">
        <f t="shared" si="10"/>
        <v>3.0868690576177343E-3</v>
      </c>
      <c r="J112" s="9">
        <f t="shared" si="11"/>
        <v>0.41021408808730569</v>
      </c>
      <c r="K112" s="21">
        <f t="shared" si="12"/>
        <v>0.34085783945594483</v>
      </c>
      <c r="L112" s="1" t="str">
        <f t="shared" si="13"/>
        <v>No Significativo</v>
      </c>
    </row>
    <row r="113" spans="1:12" x14ac:dyDescent="0.4">
      <c r="A113" s="7">
        <v>43993</v>
      </c>
      <c r="B113" s="3">
        <v>47.648906707763672</v>
      </c>
      <c r="C113" s="3">
        <v>9492.73046875</v>
      </c>
      <c r="D113" s="3">
        <v>5577.6298828125</v>
      </c>
      <c r="E113" s="9">
        <f t="shared" si="7"/>
        <v>2.3075542801330343E-2</v>
      </c>
      <c r="F113" s="9">
        <f t="shared" si="8"/>
        <v>2.3491724367814978E-2</v>
      </c>
      <c r="G113" s="9">
        <f t="shared" si="8"/>
        <v>2.7187572645961094E-2</v>
      </c>
      <c r="H113" s="9">
        <f t="shared" si="9"/>
        <v>1.7933626152285415E-2</v>
      </c>
      <c r="I113" s="9">
        <f t="shared" si="10"/>
        <v>5.1419166490449288E-3</v>
      </c>
      <c r="J113" s="9">
        <f t="shared" si="11"/>
        <v>0.68330940180427502</v>
      </c>
      <c r="K113" s="21">
        <f t="shared" si="12"/>
        <v>0.24726581753131266</v>
      </c>
      <c r="L113" s="1" t="str">
        <f t="shared" si="13"/>
        <v>No Significativo</v>
      </c>
    </row>
    <row r="114" spans="1:12" x14ac:dyDescent="0.4">
      <c r="A114" s="7">
        <v>43994</v>
      </c>
      <c r="B114" s="3">
        <v>48.159660339355469</v>
      </c>
      <c r="C114" s="3">
        <v>9588.8095703125</v>
      </c>
      <c r="D114" s="3">
        <v>5662.47021484375</v>
      </c>
      <c r="E114" s="9">
        <f t="shared" si="7"/>
        <v>-4.630474956221254E-3</v>
      </c>
      <c r="F114" s="9">
        <f t="shared" si="8"/>
        <v>-4.3735438741115346E-3</v>
      </c>
      <c r="G114" s="9">
        <f t="shared" si="8"/>
        <v>-6.5562383745070068E-3</v>
      </c>
      <c r="H114" s="9">
        <f t="shared" si="9"/>
        <v>-3.4398840430149655E-3</v>
      </c>
      <c r="I114" s="9">
        <f t="shared" si="10"/>
        <v>-1.1905909132062884E-3</v>
      </c>
      <c r="J114" s="9">
        <f t="shared" si="11"/>
        <v>-0.15821764921990783</v>
      </c>
      <c r="K114" s="21">
        <f t="shared" si="12"/>
        <v>0.43715478536209906</v>
      </c>
      <c r="L114" s="1" t="str">
        <f t="shared" si="13"/>
        <v>No Significativo</v>
      </c>
    </row>
    <row r="115" spans="1:12" x14ac:dyDescent="0.4">
      <c r="A115" s="7">
        <v>43997</v>
      </c>
      <c r="B115" s="3">
        <v>49.450477600097663</v>
      </c>
      <c r="C115" s="3">
        <v>9726.01953125</v>
      </c>
      <c r="D115" s="3">
        <v>5729.97998046875</v>
      </c>
      <c r="E115" s="9">
        <f t="shared" si="7"/>
        <v>-1.1487075167702922E-2</v>
      </c>
      <c r="F115" s="9">
        <f t="shared" si="8"/>
        <v>-6.1704435496498745E-3</v>
      </c>
      <c r="G115" s="9">
        <f t="shared" si="8"/>
        <v>-5.1471740275919418E-3</v>
      </c>
      <c r="H115" s="9">
        <f t="shared" si="9"/>
        <v>-5.0721371823250509E-3</v>
      </c>
      <c r="I115" s="9">
        <f t="shared" si="10"/>
        <v>-6.4149379853778712E-3</v>
      </c>
      <c r="J115" s="9">
        <f t="shared" si="11"/>
        <v>-0.85248123152954147</v>
      </c>
      <c r="K115" s="21">
        <f t="shared" si="12"/>
        <v>0.19705108311194824</v>
      </c>
      <c r="L115" s="1" t="str">
        <f t="shared" si="13"/>
        <v>No Significativo</v>
      </c>
    </row>
    <row r="116" spans="1:12" x14ac:dyDescent="0.4">
      <c r="A116" s="7">
        <v>43998</v>
      </c>
      <c r="B116" s="3">
        <v>50.694869995117188</v>
      </c>
      <c r="C116" s="3">
        <v>9895.8701171875</v>
      </c>
      <c r="D116" s="3">
        <v>5857.8701171875</v>
      </c>
      <c r="E116" s="9">
        <f t="shared" si="7"/>
        <v>-1.0793523227608187E-2</v>
      </c>
      <c r="F116" s="9">
        <f t="shared" si="8"/>
        <v>-7.518849205591387E-3</v>
      </c>
      <c r="G116" s="9">
        <f t="shared" si="8"/>
        <v>-9.5866334958420122E-3</v>
      </c>
      <c r="H116" s="9">
        <f t="shared" si="9"/>
        <v>-5.9075773296149913E-3</v>
      </c>
      <c r="I116" s="9">
        <f t="shared" si="10"/>
        <v>-4.8859458979931955E-3</v>
      </c>
      <c r="J116" s="9">
        <f t="shared" si="11"/>
        <v>-0.64929344380288689</v>
      </c>
      <c r="K116" s="21">
        <f t="shared" si="12"/>
        <v>0.25813101164934199</v>
      </c>
      <c r="L116" s="1" t="str">
        <f t="shared" si="13"/>
        <v>No Significativo</v>
      </c>
    </row>
    <row r="117" spans="1:12" x14ac:dyDescent="0.4">
      <c r="A117" s="7">
        <v>43999</v>
      </c>
      <c r="B117" s="3">
        <v>47.843917846679688</v>
      </c>
      <c r="C117" s="3">
        <v>9910.5302734375</v>
      </c>
      <c r="D117" s="3">
        <v>5878.9501953125</v>
      </c>
      <c r="E117" s="9">
        <f t="shared" si="7"/>
        <v>2.5137277683223387E-2</v>
      </c>
      <c r="F117" s="9">
        <f t="shared" si="8"/>
        <v>-6.4290592943163727E-4</v>
      </c>
      <c r="G117" s="9">
        <f t="shared" si="8"/>
        <v>-1.5600428750210304E-3</v>
      </c>
      <c r="H117" s="9">
        <f t="shared" si="9"/>
        <v>-6.122717063290693E-4</v>
      </c>
      <c r="I117" s="9">
        <f t="shared" si="10"/>
        <v>2.5749549389552456E-2</v>
      </c>
      <c r="J117" s="9">
        <f t="shared" si="11"/>
        <v>3.4218581107052448</v>
      </c>
      <c r="K117" s="21">
        <f t="shared" si="12"/>
        <v>3.2051194654878612E-4</v>
      </c>
      <c r="L117" s="1" t="str">
        <f t="shared" si="13"/>
        <v>Significativo</v>
      </c>
    </row>
    <row r="118" spans="1:12" x14ac:dyDescent="0.4">
      <c r="A118" s="7">
        <v>44000</v>
      </c>
      <c r="B118" s="3">
        <v>49.859081268310547</v>
      </c>
      <c r="C118" s="3">
        <v>9943.0498046875</v>
      </c>
      <c r="D118" s="3">
        <v>5888.18017578125</v>
      </c>
      <c r="E118" s="9">
        <f t="shared" si="7"/>
        <v>-1.791753570641743E-2</v>
      </c>
      <c r="F118" s="9">
        <f t="shared" si="8"/>
        <v>-1.4227223050787949E-3</v>
      </c>
      <c r="G118" s="9">
        <f t="shared" si="8"/>
        <v>-6.8130976395052161E-4</v>
      </c>
      <c r="H118" s="9">
        <f t="shared" si="9"/>
        <v>-1.3395663622611526E-3</v>
      </c>
      <c r="I118" s="9">
        <f t="shared" si="10"/>
        <v>-1.6577969344156278E-2</v>
      </c>
      <c r="J118" s="9">
        <f t="shared" si="11"/>
        <v>-2.2030466631132772</v>
      </c>
      <c r="K118" s="21">
        <f t="shared" si="12"/>
        <v>1.3882122234544486E-2</v>
      </c>
      <c r="L118" s="1" t="str">
        <f t="shared" si="13"/>
        <v>Significativo</v>
      </c>
    </row>
    <row r="119" spans="1:12" x14ac:dyDescent="0.4">
      <c r="A119" s="7">
        <v>44001</v>
      </c>
      <c r="B119" s="3">
        <v>50.5184326171875</v>
      </c>
      <c r="C119" s="3">
        <v>9946.1201171875</v>
      </c>
      <c r="D119" s="3">
        <v>5872.0498046875</v>
      </c>
      <c r="E119" s="9">
        <f t="shared" si="7"/>
        <v>-5.705596004364071E-3</v>
      </c>
      <c r="F119" s="9">
        <f t="shared" si="8"/>
        <v>-1.3408501132007605E-4</v>
      </c>
      <c r="G119" s="9">
        <f t="shared" si="8"/>
        <v>1.1913602985213546E-3</v>
      </c>
      <c r="H119" s="9">
        <f t="shared" si="9"/>
        <v>-3.7325798559541365E-4</v>
      </c>
      <c r="I119" s="9">
        <f t="shared" si="10"/>
        <v>-5.3323380187686575E-3</v>
      </c>
      <c r="J119" s="9">
        <f t="shared" si="11"/>
        <v>-0.7086145012676901</v>
      </c>
      <c r="K119" s="21">
        <f t="shared" si="12"/>
        <v>0.23934461730817308</v>
      </c>
      <c r="L119" s="1" t="str">
        <f t="shared" si="13"/>
        <v>No Significativo</v>
      </c>
    </row>
    <row r="120" spans="1:12" x14ac:dyDescent="0.4">
      <c r="A120" s="7">
        <v>44004</v>
      </c>
      <c r="B120" s="3">
        <v>51.187053680419922</v>
      </c>
      <c r="C120" s="3">
        <v>10056.48046875</v>
      </c>
      <c r="D120" s="3">
        <v>5922.39013671875</v>
      </c>
      <c r="E120" s="9">
        <f t="shared" si="7"/>
        <v>-5.7102646510343311E-3</v>
      </c>
      <c r="F120" s="9">
        <f t="shared" si="8"/>
        <v>-4.7923146628410882E-3</v>
      </c>
      <c r="G120" s="9">
        <f t="shared" si="8"/>
        <v>-3.7072826323538751E-3</v>
      </c>
      <c r="H120" s="9">
        <f t="shared" si="9"/>
        <v>-3.9988491967149105E-3</v>
      </c>
      <c r="I120" s="9">
        <f t="shared" si="10"/>
        <v>-1.7114154543194206E-3</v>
      </c>
      <c r="J120" s="9">
        <f t="shared" si="11"/>
        <v>-0.22743003244652102</v>
      </c>
      <c r="K120" s="21">
        <f t="shared" si="12"/>
        <v>0.41006234797384478</v>
      </c>
      <c r="L120" s="1" t="str">
        <f t="shared" si="13"/>
        <v>No Significativo</v>
      </c>
    </row>
    <row r="121" spans="1:12" x14ac:dyDescent="0.4">
      <c r="A121" s="7">
        <v>44005</v>
      </c>
      <c r="B121" s="3">
        <v>51.252056121826172</v>
      </c>
      <c r="C121" s="3">
        <v>10131.3701171875</v>
      </c>
      <c r="D121" s="3">
        <v>5942.02001953125</v>
      </c>
      <c r="E121" s="9">
        <f t="shared" si="7"/>
        <v>-5.5116069353658361E-4</v>
      </c>
      <c r="F121" s="9">
        <f t="shared" si="8"/>
        <v>-3.2221667308066017E-3</v>
      </c>
      <c r="G121" s="9">
        <f t="shared" si="8"/>
        <v>-1.4370975805147767E-3</v>
      </c>
      <c r="H121" s="9">
        <f t="shared" si="9"/>
        <v>-2.8206244430825154E-3</v>
      </c>
      <c r="I121" s="9">
        <f t="shared" si="10"/>
        <v>2.2694637495459316E-3</v>
      </c>
      <c r="J121" s="9">
        <f t="shared" si="11"/>
        <v>0.30158908106897386</v>
      </c>
      <c r="K121" s="21">
        <f t="shared" si="12"/>
        <v>0.3815064907425319</v>
      </c>
      <c r="L121" s="1" t="str">
        <f t="shared" si="13"/>
        <v>No Significativo</v>
      </c>
    </row>
    <row r="122" spans="1:12" x14ac:dyDescent="0.4">
      <c r="A122" s="7">
        <v>44006</v>
      </c>
      <c r="B122" s="3">
        <v>50.555568695068359</v>
      </c>
      <c r="C122" s="3">
        <v>9909.169921875</v>
      </c>
      <c r="D122" s="3">
        <v>5808.33984375</v>
      </c>
      <c r="E122" s="9">
        <f t="shared" si="7"/>
        <v>5.9422929421821856E-3</v>
      </c>
      <c r="F122" s="9">
        <f t="shared" si="8"/>
        <v>9.6309054723737932E-3</v>
      </c>
      <c r="G122" s="9">
        <f t="shared" si="8"/>
        <v>9.8820918314830742E-3</v>
      </c>
      <c r="H122" s="9">
        <f t="shared" si="9"/>
        <v>7.3388323560510046E-3</v>
      </c>
      <c r="I122" s="9">
        <f t="shared" si="10"/>
        <v>-1.396539413868819E-3</v>
      </c>
      <c r="J122" s="9">
        <f t="shared" si="11"/>
        <v>-0.18558614941065674</v>
      </c>
      <c r="K122" s="21">
        <f t="shared" si="12"/>
        <v>0.42639895764394126</v>
      </c>
      <c r="L122" s="1" t="str">
        <f t="shared" si="13"/>
        <v>No Significativo</v>
      </c>
    </row>
    <row r="123" spans="1:12" x14ac:dyDescent="0.4">
      <c r="A123" s="7">
        <v>44007</v>
      </c>
      <c r="B123" s="3">
        <v>50.639144897460938</v>
      </c>
      <c r="C123" s="3">
        <v>10017</v>
      </c>
      <c r="D123" s="3">
        <v>5864.10986328125</v>
      </c>
      <c r="E123" s="9">
        <f t="shared" si="7"/>
        <v>-7.1736339738789825E-4</v>
      </c>
      <c r="F123" s="9">
        <f t="shared" si="8"/>
        <v>-4.7003980423452217E-3</v>
      </c>
      <c r="G123" s="9">
        <f t="shared" si="8"/>
        <v>-4.1500793158817722E-3</v>
      </c>
      <c r="H123" s="9">
        <f t="shared" si="9"/>
        <v>-3.8890917687080871E-3</v>
      </c>
      <c r="I123" s="9">
        <f t="shared" si="10"/>
        <v>3.171728371320189E-3</v>
      </c>
      <c r="J123" s="9">
        <f t="shared" si="11"/>
        <v>0.42149104390772257</v>
      </c>
      <c r="K123" s="21">
        <f t="shared" si="12"/>
        <v>0.33673269205733031</v>
      </c>
      <c r="L123" s="1" t="str">
        <f t="shared" si="13"/>
        <v>No Significativo</v>
      </c>
    </row>
    <row r="124" spans="1:12" x14ac:dyDescent="0.4">
      <c r="A124" s="7">
        <v>44008</v>
      </c>
      <c r="B124" s="3">
        <v>50.314121246337891</v>
      </c>
      <c r="C124" s="3">
        <v>9757.2197265625</v>
      </c>
      <c r="D124" s="3">
        <v>5787.83984375</v>
      </c>
      <c r="E124" s="9">
        <f t="shared" si="7"/>
        <v>2.7964715017536838E-3</v>
      </c>
      <c r="F124" s="9">
        <f t="shared" si="8"/>
        <v>1.1411588630433504E-2</v>
      </c>
      <c r="G124" s="9">
        <f t="shared" si="8"/>
        <v>5.6855929753021946E-3</v>
      </c>
      <c r="H124" s="9">
        <f t="shared" si="9"/>
        <v>9.1547267970659204E-3</v>
      </c>
      <c r="I124" s="9">
        <f t="shared" si="10"/>
        <v>-6.3582552953122366E-3</v>
      </c>
      <c r="J124" s="9">
        <f t="shared" si="11"/>
        <v>-0.84494866776295463</v>
      </c>
      <c r="K124" s="21">
        <f t="shared" si="12"/>
        <v>0.19914654225906253</v>
      </c>
      <c r="L124" s="1" t="str">
        <f t="shared" si="13"/>
        <v>No Significativo</v>
      </c>
    </row>
    <row r="125" spans="1:12" x14ac:dyDescent="0.4">
      <c r="A125" s="7">
        <v>44011</v>
      </c>
      <c r="B125" s="3">
        <v>50.852741241455078</v>
      </c>
      <c r="C125" s="3">
        <v>9874.150390625</v>
      </c>
      <c r="D125" s="3">
        <v>5834.06005859375</v>
      </c>
      <c r="E125" s="9">
        <f t="shared" si="7"/>
        <v>-4.6244767549225201E-3</v>
      </c>
      <c r="F125" s="9">
        <f t="shared" si="8"/>
        <v>-5.1736524169610828E-3</v>
      </c>
      <c r="G125" s="9">
        <f t="shared" si="8"/>
        <v>-3.454390462436415E-3</v>
      </c>
      <c r="H125" s="9">
        <f t="shared" si="9"/>
        <v>-4.341977034347546E-3</v>
      </c>
      <c r="I125" s="9">
        <f t="shared" si="10"/>
        <v>-2.8249972057497411E-4</v>
      </c>
      <c r="J125" s="9">
        <f t="shared" si="11"/>
        <v>-3.7541393268561658E-2</v>
      </c>
      <c r="K125" s="21">
        <f t="shared" si="12"/>
        <v>0.48502951504688097</v>
      </c>
      <c r="L125" s="1" t="str">
        <f t="shared" si="13"/>
        <v>No Significativo</v>
      </c>
    </row>
    <row r="126" spans="1:12" x14ac:dyDescent="0.4">
      <c r="A126" s="7">
        <v>44012</v>
      </c>
      <c r="B126" s="3">
        <v>51.326351165771477</v>
      </c>
      <c r="C126" s="3">
        <v>10058.76953125</v>
      </c>
      <c r="D126" s="3">
        <v>5960.27001953125</v>
      </c>
      <c r="E126" s="9">
        <f t="shared" si="7"/>
        <v>-4.0260222492435769E-3</v>
      </c>
      <c r="F126" s="9">
        <f t="shared" si="8"/>
        <v>-8.0451200507883971E-3</v>
      </c>
      <c r="G126" s="9">
        <f t="shared" si="8"/>
        <v>-9.2950394891627673E-3</v>
      </c>
      <c r="H126" s="9">
        <f t="shared" si="9"/>
        <v>-6.3770486419771361E-3</v>
      </c>
      <c r="I126" s="9">
        <f t="shared" si="10"/>
        <v>2.3510263927335592E-3</v>
      </c>
      <c r="J126" s="9">
        <f t="shared" si="11"/>
        <v>0.3124279422816435</v>
      </c>
      <c r="K126" s="21">
        <f t="shared" si="12"/>
        <v>0.37738240745112167</v>
      </c>
      <c r="L126" s="1" t="str">
        <f t="shared" si="13"/>
        <v>No Significativo</v>
      </c>
    </row>
    <row r="127" spans="1:12" x14ac:dyDescent="0.4">
      <c r="A127" s="7">
        <v>44013</v>
      </c>
      <c r="B127" s="3">
        <v>51.530651092529297</v>
      </c>
      <c r="C127" s="3">
        <v>10154.6298828125</v>
      </c>
      <c r="D127" s="3">
        <v>5948.330078125</v>
      </c>
      <c r="E127" s="9">
        <f t="shared" si="7"/>
        <v>-1.7252388379465362E-3</v>
      </c>
      <c r="F127" s="9">
        <f t="shared" si="8"/>
        <v>-4.1192411997387655E-3</v>
      </c>
      <c r="G127" s="9">
        <f t="shared" si="8"/>
        <v>8.7087522665201162E-4</v>
      </c>
      <c r="H127" s="9">
        <f t="shared" si="9"/>
        <v>-3.7491710968699443E-3</v>
      </c>
      <c r="I127" s="9">
        <f t="shared" si="10"/>
        <v>2.0239322589234079E-3</v>
      </c>
      <c r="J127" s="9">
        <f t="shared" si="11"/>
        <v>0.26896039658562049</v>
      </c>
      <c r="K127" s="21">
        <f t="shared" si="12"/>
        <v>0.3940011591031049</v>
      </c>
      <c r="L127" s="1" t="str">
        <f t="shared" si="13"/>
        <v>No Significativo</v>
      </c>
    </row>
    <row r="128" spans="1:12" x14ac:dyDescent="0.4">
      <c r="A128" s="7">
        <v>44014</v>
      </c>
      <c r="B128" s="3">
        <v>51.948539733886719</v>
      </c>
      <c r="C128" s="3">
        <v>10207.6298828125</v>
      </c>
      <c r="D128" s="3">
        <v>5997.080078125</v>
      </c>
      <c r="E128" s="9">
        <f t="shared" si="7"/>
        <v>-3.5077142785202927E-3</v>
      </c>
      <c r="F128" s="9">
        <f t="shared" si="8"/>
        <v>-2.260815821653933E-3</v>
      </c>
      <c r="G128" s="9">
        <f t="shared" si="8"/>
        <v>-3.5447880410596883E-3</v>
      </c>
      <c r="H128" s="9">
        <f t="shared" si="9"/>
        <v>-1.8514502753720448E-3</v>
      </c>
      <c r="I128" s="9">
        <f t="shared" si="10"/>
        <v>-1.6562640031482479E-3</v>
      </c>
      <c r="J128" s="9">
        <f t="shared" si="11"/>
        <v>-0.22010095504589622</v>
      </c>
      <c r="K128" s="21">
        <f t="shared" si="12"/>
        <v>0.412913334164416</v>
      </c>
      <c r="L128" s="1" t="str">
        <f t="shared" si="13"/>
        <v>No Significativo</v>
      </c>
    </row>
    <row r="129" spans="1:12" x14ac:dyDescent="0.4">
      <c r="A129" s="7">
        <v>44018</v>
      </c>
      <c r="B129" s="3">
        <v>52.561447143554688</v>
      </c>
      <c r="C129" s="3">
        <v>10433.650390625</v>
      </c>
      <c r="D129" s="3">
        <v>6124.41015625</v>
      </c>
      <c r="E129" s="9">
        <f t="shared" si="7"/>
        <v>-5.0939697838258864E-3</v>
      </c>
      <c r="F129" s="9">
        <f t="shared" si="8"/>
        <v>-9.5113657154541689E-3</v>
      </c>
      <c r="G129" s="9">
        <f t="shared" si="8"/>
        <v>-9.1244200742734826E-3</v>
      </c>
      <c r="H129" s="9">
        <f t="shared" si="9"/>
        <v>-7.6395781987321238E-3</v>
      </c>
      <c r="I129" s="9">
        <f t="shared" si="10"/>
        <v>2.5456084149062374E-3</v>
      </c>
      <c r="J129" s="9">
        <f t="shared" si="11"/>
        <v>0.33828595092855052</v>
      </c>
      <c r="K129" s="21">
        <f t="shared" si="12"/>
        <v>0.36760083472874039</v>
      </c>
      <c r="L129" s="1" t="str">
        <f t="shared" si="13"/>
        <v>No Significativo</v>
      </c>
    </row>
    <row r="130" spans="1:12" x14ac:dyDescent="0.4">
      <c r="A130" s="7">
        <v>44019</v>
      </c>
      <c r="B130" s="3">
        <v>52.292152404785163</v>
      </c>
      <c r="C130" s="3">
        <v>10343.8896484375</v>
      </c>
      <c r="D130" s="3">
        <v>6065.77978515625</v>
      </c>
      <c r="E130" s="9">
        <f t="shared" si="7"/>
        <v>2.2307956370424872E-3</v>
      </c>
      <c r="F130" s="9">
        <f t="shared" si="8"/>
        <v>3.7524016284396621E-3</v>
      </c>
      <c r="G130" s="9">
        <f t="shared" si="8"/>
        <v>4.1776285855493339E-3</v>
      </c>
      <c r="H130" s="9">
        <f t="shared" si="9"/>
        <v>2.7296549710078321E-3</v>
      </c>
      <c r="I130" s="9">
        <f t="shared" si="10"/>
        <v>-4.988593339653449E-4</v>
      </c>
      <c r="J130" s="9">
        <f t="shared" si="11"/>
        <v>-6.6293426428772201E-2</v>
      </c>
      <c r="K130" s="21">
        <f t="shared" si="12"/>
        <v>0.47357714302929937</v>
      </c>
      <c r="L130" s="1" t="str">
        <f t="shared" si="13"/>
        <v>No Significativo</v>
      </c>
    </row>
    <row r="131" spans="1:12" x14ac:dyDescent="0.4">
      <c r="A131" s="7">
        <v>44020</v>
      </c>
      <c r="B131" s="3">
        <v>52.617172241210938</v>
      </c>
      <c r="C131" s="3">
        <v>10492.5</v>
      </c>
      <c r="D131" s="3">
        <v>6145.35009765625</v>
      </c>
      <c r="E131" s="9">
        <f t="shared" si="7"/>
        <v>-2.6909862123063706E-3</v>
      </c>
      <c r="F131" s="9">
        <f t="shared" si="8"/>
        <v>-6.1950991637713731E-3</v>
      </c>
      <c r="G131" s="9">
        <f t="shared" si="8"/>
        <v>-5.659990040875959E-3</v>
      </c>
      <c r="H131" s="9">
        <f t="shared" si="9"/>
        <v>-5.0568343826886712E-3</v>
      </c>
      <c r="I131" s="9">
        <f t="shared" si="10"/>
        <v>2.3658481703823005E-3</v>
      </c>
      <c r="J131" s="9">
        <f t="shared" si="11"/>
        <v>0.31439760859677496</v>
      </c>
      <c r="K131" s="21">
        <f t="shared" si="12"/>
        <v>0.37663445343117907</v>
      </c>
      <c r="L131" s="1" t="str">
        <f t="shared" si="13"/>
        <v>No Significativo</v>
      </c>
    </row>
    <row r="132" spans="1:12" x14ac:dyDescent="0.4">
      <c r="A132" s="7">
        <v>44021</v>
      </c>
      <c r="B132" s="3">
        <v>53.425086975097663</v>
      </c>
      <c r="C132" s="3">
        <v>10547.75</v>
      </c>
      <c r="D132" s="3">
        <v>6212.35009765625</v>
      </c>
      <c r="E132" s="9">
        <f t="shared" ref="E132:E195" si="14">LOG(B131/B132)</f>
        <v>-6.6177333930957163E-3</v>
      </c>
      <c r="F132" s="9">
        <f t="shared" ref="F132:G195" si="15">LOG(C131/C132)</f>
        <v>-2.2808498261173153E-3</v>
      </c>
      <c r="G132" s="9">
        <f t="shared" si="15"/>
        <v>-4.7092929821019999E-3</v>
      </c>
      <c r="H132" s="9">
        <f t="shared" ref="H132:H195" si="16">+$Q$5+(F132*$Q$3)+(G132*$Q$4)</f>
        <v>-1.7860382848739905E-3</v>
      </c>
      <c r="I132" s="9">
        <f t="shared" ref="I132:I195" si="17">E132-H132</f>
        <v>-4.8316951082217254E-3</v>
      </c>
      <c r="J132" s="9">
        <f t="shared" ref="J132:J195" si="18">I132/$Q$6</f>
        <v>-0.64208405531288903</v>
      </c>
      <c r="K132" s="21">
        <f t="shared" ref="K132:K195" si="19">_xlfn.T.DIST.RT(ABS(J132),COUNT($J$3:$J$2864))</f>
        <v>0.26046521819612944</v>
      </c>
      <c r="L132" s="1" t="str">
        <f t="shared" ref="L132:L195" si="20">IF(K132&gt;$L$2,"No Significativo","Significativo")</f>
        <v>No Significativo</v>
      </c>
    </row>
    <row r="133" spans="1:12" x14ac:dyDescent="0.4">
      <c r="A133" s="7">
        <v>44022</v>
      </c>
      <c r="B133" s="3">
        <v>53.295078277587891</v>
      </c>
      <c r="C133" s="3">
        <v>10617.4404296875</v>
      </c>
      <c r="D133" s="3">
        <v>6204.60986328125</v>
      </c>
      <c r="E133" s="9">
        <f t="shared" si="14"/>
        <v>1.058133441328805E-3</v>
      </c>
      <c r="F133" s="9">
        <f t="shared" si="15"/>
        <v>-2.8600053031469703E-3</v>
      </c>
      <c r="G133" s="9">
        <f t="shared" si="15"/>
        <v>5.4144356165794136E-4</v>
      </c>
      <c r="H133" s="9">
        <f t="shared" si="16"/>
        <v>-2.6519326413202665E-3</v>
      </c>
      <c r="I133" s="9">
        <f t="shared" si="17"/>
        <v>3.7100660826490713E-3</v>
      </c>
      <c r="J133" s="9">
        <f t="shared" si="18"/>
        <v>0.49303075265915608</v>
      </c>
      <c r="K133" s="21">
        <f t="shared" si="19"/>
        <v>0.31103655660940721</v>
      </c>
      <c r="L133" s="1" t="str">
        <f t="shared" si="20"/>
        <v>No Significativo</v>
      </c>
    </row>
    <row r="134" spans="1:12" x14ac:dyDescent="0.4">
      <c r="A134" s="7">
        <v>44025</v>
      </c>
      <c r="B134" s="3">
        <v>52.942192077636719</v>
      </c>
      <c r="C134" s="3">
        <v>10390.83984375</v>
      </c>
      <c r="D134" s="3">
        <v>6063.25</v>
      </c>
      <c r="E134" s="9">
        <f t="shared" si="14"/>
        <v>2.8851850678160568E-3</v>
      </c>
      <c r="F134" s="9">
        <f t="shared" si="15"/>
        <v>9.3691820132872031E-3</v>
      </c>
      <c r="G134" s="9">
        <f t="shared" si="15"/>
        <v>1.0009003456982163E-2</v>
      </c>
      <c r="H134" s="9">
        <f t="shared" si="16"/>
        <v>7.1066387518049388E-3</v>
      </c>
      <c r="I134" s="9">
        <f t="shared" si="17"/>
        <v>-4.221453683988882E-3</v>
      </c>
      <c r="J134" s="9">
        <f t="shared" si="18"/>
        <v>-0.56098906077885968</v>
      </c>
      <c r="K134" s="21">
        <f t="shared" si="19"/>
        <v>0.2874502486600834</v>
      </c>
      <c r="L134" s="1" t="str">
        <f t="shared" si="20"/>
        <v>No Significativo</v>
      </c>
    </row>
    <row r="135" spans="1:12" x14ac:dyDescent="0.4">
      <c r="A135" s="7">
        <v>44026</v>
      </c>
      <c r="B135" s="3">
        <v>53.343204498291023</v>
      </c>
      <c r="C135" s="3">
        <v>10488.580078125</v>
      </c>
      <c r="D135" s="3">
        <v>6122.22021484375</v>
      </c>
      <c r="E135" s="9">
        <f t="shared" si="14"/>
        <v>-3.2771822560895632E-3</v>
      </c>
      <c r="F135" s="9">
        <f t="shared" si="15"/>
        <v>-4.0660473013443173E-3</v>
      </c>
      <c r="G135" s="9">
        <f t="shared" si="15"/>
        <v>-4.2034715745763625E-3</v>
      </c>
      <c r="H135" s="9">
        <f t="shared" si="16"/>
        <v>-3.3443228541715172E-3</v>
      </c>
      <c r="I135" s="9">
        <f t="shared" si="17"/>
        <v>6.7140598081954009E-5</v>
      </c>
      <c r="J135" s="9">
        <f t="shared" si="18"/>
        <v>8.9223153628292858E-3</v>
      </c>
      <c r="K135" s="21">
        <f t="shared" si="19"/>
        <v>0.49644123454656119</v>
      </c>
      <c r="L135" s="1" t="str">
        <f t="shared" si="20"/>
        <v>No Significativo</v>
      </c>
    </row>
    <row r="136" spans="1:12" x14ac:dyDescent="0.4">
      <c r="A136" s="7">
        <v>44027</v>
      </c>
      <c r="B136" s="3">
        <v>52.802314758300781</v>
      </c>
      <c r="C136" s="3">
        <v>10550.490234375</v>
      </c>
      <c r="D136" s="3">
        <v>6136.14990234375</v>
      </c>
      <c r="E136" s="9">
        <f t="shared" si="14"/>
        <v>4.4261399689811479E-3</v>
      </c>
      <c r="F136" s="9">
        <f t="shared" si="15"/>
        <v>-2.5559415354619638E-3</v>
      </c>
      <c r="G136" s="9">
        <f t="shared" si="15"/>
        <v>-9.8701360163553839E-4</v>
      </c>
      <c r="H136" s="9">
        <f t="shared" si="16"/>
        <v>-2.2843403028023979E-3</v>
      </c>
      <c r="I136" s="9">
        <f t="shared" si="17"/>
        <v>6.7104802717835458E-3</v>
      </c>
      <c r="J136" s="9">
        <f t="shared" si="18"/>
        <v>0.89175585162071691</v>
      </c>
      <c r="K136" s="21">
        <f t="shared" si="19"/>
        <v>0.18634341334878907</v>
      </c>
      <c r="L136" s="1" t="str">
        <f t="shared" si="20"/>
        <v>No Significativo</v>
      </c>
    </row>
    <row r="137" spans="1:12" x14ac:dyDescent="0.4">
      <c r="A137" s="7">
        <v>44028</v>
      </c>
      <c r="B137" s="3">
        <v>52.056247711181641</v>
      </c>
      <c r="C137" s="3">
        <v>10473.830078125</v>
      </c>
      <c r="D137" s="3">
        <v>6097.31982421875</v>
      </c>
      <c r="E137" s="9">
        <f t="shared" si="14"/>
        <v>6.1801013046421929E-3</v>
      </c>
      <c r="F137" s="9">
        <f t="shared" si="15"/>
        <v>3.1671159774773589E-3</v>
      </c>
      <c r="G137" s="9">
        <f t="shared" si="15"/>
        <v>2.7569848410467952E-3</v>
      </c>
      <c r="H137" s="9">
        <f t="shared" si="16"/>
        <v>2.3311552765748894E-3</v>
      </c>
      <c r="I137" s="9">
        <f t="shared" si="17"/>
        <v>3.8489460280673035E-3</v>
      </c>
      <c r="J137" s="9">
        <f t="shared" si="18"/>
        <v>0.51148651126114919</v>
      </c>
      <c r="K137" s="21">
        <f t="shared" si="19"/>
        <v>0.30454811932884718</v>
      </c>
      <c r="L137" s="1" t="str">
        <f t="shared" si="20"/>
        <v>No Significativo</v>
      </c>
    </row>
    <row r="138" spans="1:12" x14ac:dyDescent="0.4">
      <c r="A138" s="7">
        <v>44029</v>
      </c>
      <c r="B138" s="3">
        <v>51.198284149169922</v>
      </c>
      <c r="C138" s="3">
        <v>10503.1904296875</v>
      </c>
      <c r="D138" s="3">
        <v>6146.18017578125</v>
      </c>
      <c r="E138" s="9">
        <f t="shared" si="14"/>
        <v>7.2174539874891351E-3</v>
      </c>
      <c r="F138" s="9">
        <f t="shared" si="15"/>
        <v>-1.2157157392329856E-3</v>
      </c>
      <c r="G138" s="9">
        <f t="shared" si="15"/>
        <v>-3.4663117108746058E-3</v>
      </c>
      <c r="H138" s="9">
        <f t="shared" si="16"/>
        <v>-9.6572848131411758E-4</v>
      </c>
      <c r="I138" s="9">
        <f t="shared" si="17"/>
        <v>8.1831824688032521E-3</v>
      </c>
      <c r="J138" s="9">
        <f t="shared" si="18"/>
        <v>1.0874632747405164</v>
      </c>
      <c r="K138" s="21">
        <f t="shared" si="19"/>
        <v>0.13851562336987755</v>
      </c>
      <c r="L138" s="1" t="str">
        <f t="shared" si="20"/>
        <v>No Significativo</v>
      </c>
    </row>
    <row r="139" spans="1:12" x14ac:dyDescent="0.4">
      <c r="A139" s="7">
        <v>44032</v>
      </c>
      <c r="B139" s="3">
        <v>51.664581298828118</v>
      </c>
      <c r="C139" s="3">
        <v>10767.08984375</v>
      </c>
      <c r="D139" s="3">
        <v>6300.9599609375</v>
      </c>
      <c r="E139" s="9">
        <f t="shared" si="14"/>
        <v>-3.9375077748996495E-3</v>
      </c>
      <c r="F139" s="9">
        <f t="shared" si="15"/>
        <v>-1.0777097350263045E-2</v>
      </c>
      <c r="G139" s="9">
        <f t="shared" si="15"/>
        <v>-1.0801432440617948E-2</v>
      </c>
      <c r="H139" s="9">
        <f t="shared" si="16"/>
        <v>-8.6002132286033452E-3</v>
      </c>
      <c r="I139" s="9">
        <f t="shared" si="17"/>
        <v>4.6627054537036958E-3</v>
      </c>
      <c r="J139" s="9">
        <f t="shared" si="18"/>
        <v>0.61962701689293054</v>
      </c>
      <c r="K139" s="21">
        <f t="shared" si="19"/>
        <v>0.26780531831018861</v>
      </c>
      <c r="L139" s="1" t="str">
        <f t="shared" si="20"/>
        <v>No Significativo</v>
      </c>
    </row>
    <row r="140" spans="1:12" x14ac:dyDescent="0.4">
      <c r="A140" s="7">
        <v>44033</v>
      </c>
      <c r="B140" s="3">
        <v>52.140186309814453</v>
      </c>
      <c r="C140" s="3">
        <v>10680.3603515625</v>
      </c>
      <c r="D140" s="3">
        <v>6251.93017578125</v>
      </c>
      <c r="E140" s="9">
        <f t="shared" si="14"/>
        <v>-3.9796645557973491E-3</v>
      </c>
      <c r="F140" s="9">
        <f t="shared" si="15"/>
        <v>3.5124310671212104E-3</v>
      </c>
      <c r="G140" s="9">
        <f t="shared" si="15"/>
        <v>3.3926009378178932E-3</v>
      </c>
      <c r="H140" s="9">
        <f t="shared" si="16"/>
        <v>2.5806174405595939E-3</v>
      </c>
      <c r="I140" s="9">
        <f t="shared" si="17"/>
        <v>-6.5602819963569425E-3</v>
      </c>
      <c r="J140" s="9">
        <f t="shared" si="18"/>
        <v>-0.87179599992750656</v>
      </c>
      <c r="K140" s="21">
        <f t="shared" si="19"/>
        <v>0.19173934757535832</v>
      </c>
      <c r="L140" s="1" t="str">
        <f t="shared" si="20"/>
        <v>No Significativo</v>
      </c>
    </row>
    <row r="141" spans="1:12" x14ac:dyDescent="0.4">
      <c r="A141" s="7">
        <v>44034</v>
      </c>
      <c r="B141" s="3">
        <v>52.233440399169922</v>
      </c>
      <c r="C141" s="3">
        <v>10706.1298828125</v>
      </c>
      <c r="D141" s="3">
        <v>6270.14013671875</v>
      </c>
      <c r="E141" s="9">
        <f t="shared" si="14"/>
        <v>-7.7605327084404236E-4</v>
      </c>
      <c r="F141" s="9">
        <f t="shared" si="15"/>
        <v>-1.0466018983737169E-3</v>
      </c>
      <c r="G141" s="9">
        <f t="shared" si="15"/>
        <v>-1.2631283690927582E-3</v>
      </c>
      <c r="H141" s="9">
        <f t="shared" si="16"/>
        <v>-9.7758574423266963E-4</v>
      </c>
      <c r="I141" s="9">
        <f t="shared" si="17"/>
        <v>2.0153247338862727E-4</v>
      </c>
      <c r="J141" s="9">
        <f t="shared" si="18"/>
        <v>2.67816542418861E-2</v>
      </c>
      <c r="K141" s="21">
        <f t="shared" si="19"/>
        <v>0.48931897311513706</v>
      </c>
      <c r="L141" s="1" t="str">
        <f t="shared" si="20"/>
        <v>No Significativo</v>
      </c>
    </row>
    <row r="142" spans="1:12" x14ac:dyDescent="0.4">
      <c r="A142" s="7">
        <v>44035</v>
      </c>
      <c r="B142" s="3">
        <v>52.000297546386719</v>
      </c>
      <c r="C142" s="3">
        <v>10461.419921875</v>
      </c>
      <c r="D142" s="3">
        <v>6160.9599609375</v>
      </c>
      <c r="E142" s="9">
        <f t="shared" si="14"/>
        <v>1.9428032671506747E-3</v>
      </c>
      <c r="F142" s="9">
        <f t="shared" si="15"/>
        <v>1.0041872733658351E-2</v>
      </c>
      <c r="G142" s="9">
        <f t="shared" si="15"/>
        <v>7.6288609632157245E-3</v>
      </c>
      <c r="H142" s="9">
        <f t="shared" si="16"/>
        <v>7.8489393968387486E-3</v>
      </c>
      <c r="I142" s="9">
        <f t="shared" si="17"/>
        <v>-5.9061361296880738E-3</v>
      </c>
      <c r="J142" s="9">
        <f t="shared" si="18"/>
        <v>-0.7848665431987073</v>
      </c>
      <c r="K142" s="21">
        <f t="shared" si="19"/>
        <v>0.21633654191175639</v>
      </c>
      <c r="L142" s="1" t="str">
        <f t="shared" si="20"/>
        <v>No Significativo</v>
      </c>
    </row>
    <row r="143" spans="1:12" x14ac:dyDescent="0.4">
      <c r="A143" s="7">
        <v>44036</v>
      </c>
      <c r="B143" s="3">
        <v>51.897716522216797</v>
      </c>
      <c r="C143" s="3">
        <v>10363.1796875</v>
      </c>
      <c r="D143" s="3">
        <v>6056.31005859375</v>
      </c>
      <c r="E143" s="9">
        <f t="shared" si="14"/>
        <v>8.5757918705947839E-4</v>
      </c>
      <c r="F143" s="9">
        <f t="shared" si="15"/>
        <v>4.0976065804423124E-3</v>
      </c>
      <c r="G143" s="9">
        <f t="shared" si="15"/>
        <v>7.4402852112606882E-3</v>
      </c>
      <c r="H143" s="9">
        <f t="shared" si="16"/>
        <v>2.7929149886688201E-3</v>
      </c>
      <c r="I143" s="9">
        <f t="shared" si="17"/>
        <v>-1.9353358016093417E-3</v>
      </c>
      <c r="J143" s="9">
        <f t="shared" si="18"/>
        <v>-0.25718681167920293</v>
      </c>
      <c r="K143" s="21">
        <f t="shared" si="19"/>
        <v>0.39853738482917422</v>
      </c>
      <c r="L143" s="1" t="str">
        <f t="shared" si="20"/>
        <v>No Significativo</v>
      </c>
    </row>
    <row r="144" spans="1:12" x14ac:dyDescent="0.4">
      <c r="A144" s="7">
        <v>44039</v>
      </c>
      <c r="B144" s="3">
        <v>51.608619689941413</v>
      </c>
      <c r="C144" s="3">
        <v>10536.26953125</v>
      </c>
      <c r="D144" s="3">
        <v>6178.72021484375</v>
      </c>
      <c r="E144" s="9">
        <f t="shared" si="14"/>
        <v>2.4260057900038867E-3</v>
      </c>
      <c r="F144" s="9">
        <f t="shared" si="15"/>
        <v>-7.193843438639139E-3</v>
      </c>
      <c r="G144" s="9">
        <f t="shared" si="15"/>
        <v>-8.6904287295424335E-3</v>
      </c>
      <c r="H144" s="9">
        <f t="shared" si="16"/>
        <v>-5.6938963051642328E-3</v>
      </c>
      <c r="I144" s="9">
        <f t="shared" si="17"/>
        <v>8.1199020951681199E-3</v>
      </c>
      <c r="J144" s="9">
        <f t="shared" si="18"/>
        <v>1.0790539446782321</v>
      </c>
      <c r="K144" s="21">
        <f t="shared" si="19"/>
        <v>0.14038070534239411</v>
      </c>
      <c r="L144" s="1" t="str">
        <f t="shared" si="20"/>
        <v>No Significativo</v>
      </c>
    </row>
    <row r="145" spans="1:12" x14ac:dyDescent="0.4">
      <c r="A145" s="7">
        <v>44040</v>
      </c>
      <c r="B145" s="3">
        <v>51.617942810058587</v>
      </c>
      <c r="C145" s="3">
        <v>10402.08984375</v>
      </c>
      <c r="D145" s="3">
        <v>6087.27978515625</v>
      </c>
      <c r="E145" s="9">
        <f t="shared" si="14"/>
        <v>-7.8448405797072192E-5</v>
      </c>
      <c r="F145" s="9">
        <f t="shared" si="15"/>
        <v>5.5662714100915087E-3</v>
      </c>
      <c r="G145" s="9">
        <f t="shared" si="15"/>
        <v>6.4752665435856898E-3</v>
      </c>
      <c r="H145" s="9">
        <f t="shared" si="16"/>
        <v>4.1137855196801418E-3</v>
      </c>
      <c r="I145" s="9">
        <f t="shared" si="17"/>
        <v>-4.192233925477214E-3</v>
      </c>
      <c r="J145" s="9">
        <f t="shared" si="18"/>
        <v>-0.55710604651156659</v>
      </c>
      <c r="K145" s="21">
        <f t="shared" si="19"/>
        <v>0.28877485528680091</v>
      </c>
      <c r="L145" s="1" t="str">
        <f t="shared" si="20"/>
        <v>No Significativo</v>
      </c>
    </row>
    <row r="146" spans="1:12" x14ac:dyDescent="0.4">
      <c r="A146" s="7">
        <v>44041</v>
      </c>
      <c r="B146" s="3">
        <v>51.944343566894531</v>
      </c>
      <c r="C146" s="3">
        <v>10542.9404296875</v>
      </c>
      <c r="D146" s="3">
        <v>6202.31982421875</v>
      </c>
      <c r="E146" s="9">
        <f t="shared" si="14"/>
        <v>-2.7375702470974613E-3</v>
      </c>
      <c r="F146" s="9">
        <f t="shared" si="15"/>
        <v>-5.8411521558907938E-3</v>
      </c>
      <c r="G146" s="9">
        <f t="shared" si="15"/>
        <v>-8.1308936164227567E-3</v>
      </c>
      <c r="H146" s="9">
        <f t="shared" si="16"/>
        <v>-4.579934650554833E-3</v>
      </c>
      <c r="I146" s="9">
        <f t="shared" si="17"/>
        <v>1.8423644034573717E-3</v>
      </c>
      <c r="J146" s="9">
        <f t="shared" si="18"/>
        <v>0.24483184080118811</v>
      </c>
      <c r="K146" s="21">
        <f t="shared" si="19"/>
        <v>0.40331240401613389</v>
      </c>
      <c r="L146" s="1" t="str">
        <f t="shared" si="20"/>
        <v>No Significativo</v>
      </c>
    </row>
    <row r="147" spans="1:12" x14ac:dyDescent="0.4">
      <c r="A147" s="7">
        <v>44042</v>
      </c>
      <c r="B147" s="3">
        <v>51.524684906005859</v>
      </c>
      <c r="C147" s="3">
        <v>10587.8095703125</v>
      </c>
      <c r="D147" s="3">
        <v>6271.72998046875</v>
      </c>
      <c r="E147" s="9">
        <f t="shared" si="14"/>
        <v>3.522917781043845E-3</v>
      </c>
      <c r="F147" s="9">
        <f t="shared" si="15"/>
        <v>-1.8443689380041749E-3</v>
      </c>
      <c r="G147" s="9">
        <f t="shared" si="15"/>
        <v>-4.8331952232810796E-3</v>
      </c>
      <c r="H147" s="9">
        <f t="shared" si="16"/>
        <v>-1.4050214012465241E-3</v>
      </c>
      <c r="I147" s="9">
        <f t="shared" si="17"/>
        <v>4.9279391822903695E-3</v>
      </c>
      <c r="J147" s="9">
        <f t="shared" si="18"/>
        <v>0.65487393215604373</v>
      </c>
      <c r="K147" s="21">
        <f t="shared" si="19"/>
        <v>0.25633168360526726</v>
      </c>
      <c r="L147" s="1" t="str">
        <f t="shared" si="20"/>
        <v>No Significativo</v>
      </c>
    </row>
    <row r="148" spans="1:12" x14ac:dyDescent="0.4">
      <c r="A148" s="7">
        <v>44043</v>
      </c>
      <c r="B148" s="3">
        <v>51.711196899414063</v>
      </c>
      <c r="C148" s="3">
        <v>10745.26953125</v>
      </c>
      <c r="D148" s="3">
        <v>6300.77001953125</v>
      </c>
      <c r="E148" s="9">
        <f t="shared" si="14"/>
        <v>-1.569245426283928E-3</v>
      </c>
      <c r="F148" s="9">
        <f t="shared" si="15"/>
        <v>-6.4111920940252368E-3</v>
      </c>
      <c r="G148" s="9">
        <f t="shared" si="15"/>
        <v>-2.006275784171022E-3</v>
      </c>
      <c r="H148" s="9">
        <f t="shared" si="16"/>
        <v>-5.4999637350828766E-3</v>
      </c>
      <c r="I148" s="9">
        <f t="shared" si="17"/>
        <v>3.9307183087989488E-3</v>
      </c>
      <c r="J148" s="9">
        <f t="shared" si="18"/>
        <v>0.52235323121105159</v>
      </c>
      <c r="K148" s="21">
        <f t="shared" si="19"/>
        <v>0.30075616413301659</v>
      </c>
      <c r="L148" s="1" t="str">
        <f t="shared" si="20"/>
        <v>No Significativo</v>
      </c>
    </row>
    <row r="149" spans="1:12" x14ac:dyDescent="0.4">
      <c r="A149" s="7">
        <v>44046</v>
      </c>
      <c r="B149" s="3">
        <v>52.205463409423828</v>
      </c>
      <c r="C149" s="3">
        <v>10902.7998046875</v>
      </c>
      <c r="D149" s="3">
        <v>6379.60009765625</v>
      </c>
      <c r="E149" s="9">
        <f t="shared" si="14"/>
        <v>-4.1313651922159052E-3</v>
      </c>
      <c r="F149" s="9">
        <f t="shared" si="15"/>
        <v>-6.3207240373967695E-3</v>
      </c>
      <c r="G149" s="9">
        <f t="shared" si="15"/>
        <v>-5.3998280284508664E-3</v>
      </c>
      <c r="H149" s="9">
        <f t="shared" si="16"/>
        <v>-5.1824004102441444E-3</v>
      </c>
      <c r="I149" s="9">
        <f t="shared" si="17"/>
        <v>1.0510352180282392E-3</v>
      </c>
      <c r="J149" s="9">
        <f t="shared" si="18"/>
        <v>0.13967209021941238</v>
      </c>
      <c r="K149" s="21">
        <f t="shared" si="19"/>
        <v>0.44447022552900006</v>
      </c>
      <c r="L149" s="1" t="str">
        <f t="shared" si="20"/>
        <v>No Significativo</v>
      </c>
    </row>
    <row r="150" spans="1:12" x14ac:dyDescent="0.4">
      <c r="A150" s="7">
        <v>44047</v>
      </c>
      <c r="B150" s="3">
        <v>52.224113464355469</v>
      </c>
      <c r="C150" s="3">
        <v>10941.169921875</v>
      </c>
      <c r="D150" s="3">
        <v>6434.509765625</v>
      </c>
      <c r="E150" s="9">
        <f t="shared" si="14"/>
        <v>-1.5512111171158693E-4</v>
      </c>
      <c r="F150" s="9">
        <f t="shared" si="15"/>
        <v>-1.5257251783348401E-3</v>
      </c>
      <c r="G150" s="9">
        <f t="shared" si="15"/>
        <v>-3.7220083201402448E-3</v>
      </c>
      <c r="H150" s="9">
        <f t="shared" si="16"/>
        <v>-1.2119960620434896E-3</v>
      </c>
      <c r="I150" s="9">
        <f t="shared" si="17"/>
        <v>1.0568749503319028E-3</v>
      </c>
      <c r="J150" s="9">
        <f t="shared" si="18"/>
        <v>0.14044813235690107</v>
      </c>
      <c r="K150" s="21">
        <f t="shared" si="19"/>
        <v>0.44416371181607406</v>
      </c>
      <c r="L150" s="1" t="str">
        <f t="shared" si="20"/>
        <v>No Significativo</v>
      </c>
    </row>
    <row r="151" spans="1:12" x14ac:dyDescent="0.4">
      <c r="A151" s="7">
        <v>44048</v>
      </c>
      <c r="B151" s="3">
        <v>51.757831573486328</v>
      </c>
      <c r="C151" s="3">
        <v>10998.400390625</v>
      </c>
      <c r="D151" s="3">
        <v>6424.56982421875</v>
      </c>
      <c r="E151" s="9">
        <f t="shared" si="14"/>
        <v>3.8950033010371702E-3</v>
      </c>
      <c r="F151" s="9">
        <f t="shared" si="15"/>
        <v>-2.265762984082955E-3</v>
      </c>
      <c r="G151" s="9">
        <f t="shared" si="15"/>
        <v>6.7141081642893531E-4</v>
      </c>
      <c r="H151" s="9">
        <f t="shared" si="16"/>
        <v>-2.1543587481737229E-3</v>
      </c>
      <c r="I151" s="9">
        <f t="shared" si="17"/>
        <v>6.0493620492108931E-3</v>
      </c>
      <c r="J151" s="9">
        <f t="shared" si="18"/>
        <v>0.80389983838255341</v>
      </c>
      <c r="K151" s="21">
        <f t="shared" si="19"/>
        <v>0.21080000408606714</v>
      </c>
      <c r="L151" s="1" t="str">
        <f t="shared" si="20"/>
        <v>No Significativo</v>
      </c>
    </row>
    <row r="152" spans="1:12" x14ac:dyDescent="0.4">
      <c r="A152" s="7">
        <v>44049</v>
      </c>
      <c r="B152" s="3">
        <v>51.552661895751953</v>
      </c>
      <c r="C152" s="3">
        <v>11108.0703125</v>
      </c>
      <c r="D152" s="3">
        <v>6415.14990234375</v>
      </c>
      <c r="E152" s="9">
        <f t="shared" si="14"/>
        <v>1.7249782291090968E-3</v>
      </c>
      <c r="F152" s="9">
        <f t="shared" si="15"/>
        <v>-4.309094227254953E-3</v>
      </c>
      <c r="G152" s="9">
        <f t="shared" si="15"/>
        <v>6.3724456785540639E-4</v>
      </c>
      <c r="H152" s="9">
        <f t="shared" si="16"/>
        <v>-3.8945302190289237E-3</v>
      </c>
      <c r="I152" s="9">
        <f t="shared" si="17"/>
        <v>5.6195084481380202E-3</v>
      </c>
      <c r="J152" s="9">
        <f t="shared" si="18"/>
        <v>0.74677658511724132</v>
      </c>
      <c r="K152" s="21">
        <f t="shared" si="19"/>
        <v>0.22766591165965905</v>
      </c>
      <c r="L152" s="1" t="str">
        <f t="shared" si="20"/>
        <v>No Significativo</v>
      </c>
    </row>
    <row r="153" spans="1:12" x14ac:dyDescent="0.4">
      <c r="A153" s="7">
        <v>44050</v>
      </c>
      <c r="B153" s="3">
        <v>51.506031036376953</v>
      </c>
      <c r="C153" s="3">
        <v>11010.98046875</v>
      </c>
      <c r="D153" s="3">
        <v>6330.83984375</v>
      </c>
      <c r="E153" s="9">
        <f t="shared" si="14"/>
        <v>3.9300956996083156E-4</v>
      </c>
      <c r="F153" s="9">
        <f t="shared" si="15"/>
        <v>3.8126278212728421E-3</v>
      </c>
      <c r="G153" s="9">
        <f t="shared" si="15"/>
        <v>5.7454819869502275E-3</v>
      </c>
      <c r="H153" s="9">
        <f t="shared" si="16"/>
        <v>2.6699451108391841E-3</v>
      </c>
      <c r="I153" s="9">
        <f t="shared" si="17"/>
        <v>-2.2769355408783524E-3</v>
      </c>
      <c r="J153" s="9">
        <f t="shared" si="18"/>
        <v>-0.30258200756199882</v>
      </c>
      <c r="K153" s="21">
        <f t="shared" si="19"/>
        <v>0.38112812277943137</v>
      </c>
      <c r="L153" s="1" t="str">
        <f t="shared" si="20"/>
        <v>No Significativo</v>
      </c>
    </row>
    <row r="154" spans="1:12" x14ac:dyDescent="0.4">
      <c r="A154" s="7">
        <v>44053</v>
      </c>
      <c r="B154" s="3">
        <v>51.235595703125</v>
      </c>
      <c r="C154" s="3">
        <v>10968.3603515625</v>
      </c>
      <c r="D154" s="3">
        <v>6310.43994140625</v>
      </c>
      <c r="E154" s="9">
        <f t="shared" si="14"/>
        <v>2.2862952031335415E-3</v>
      </c>
      <c r="F154" s="9">
        <f t="shared" si="15"/>
        <v>1.6842820777405341E-3</v>
      </c>
      <c r="G154" s="9">
        <f t="shared" si="15"/>
        <v>1.4016892056071012E-3</v>
      </c>
      <c r="H154" s="9">
        <f t="shared" si="16"/>
        <v>1.1625798128785485E-3</v>
      </c>
      <c r="I154" s="9">
        <f t="shared" si="17"/>
        <v>1.123715390254993E-3</v>
      </c>
      <c r="J154" s="9">
        <f t="shared" si="18"/>
        <v>0.14933055969625997</v>
      </c>
      <c r="K154" s="21">
        <f t="shared" si="19"/>
        <v>0.4406578415173667</v>
      </c>
      <c r="L154" s="1" t="str">
        <f t="shared" si="20"/>
        <v>No Significativo</v>
      </c>
    </row>
    <row r="155" spans="1:12" x14ac:dyDescent="0.4">
      <c r="A155" s="7">
        <v>44054</v>
      </c>
      <c r="B155" s="3">
        <v>50.610763549804688</v>
      </c>
      <c r="C155" s="3">
        <v>10782.8203125</v>
      </c>
      <c r="D155" s="3">
        <v>6224.2998046875</v>
      </c>
      <c r="E155" s="9">
        <f t="shared" si="14"/>
        <v>5.328900570216265E-3</v>
      </c>
      <c r="F155" s="9">
        <f t="shared" si="15"/>
        <v>7.4093421274646944E-3</v>
      </c>
      <c r="G155" s="9">
        <f t="shared" si="15"/>
        <v>5.9691346979743034E-3</v>
      </c>
      <c r="H155" s="9">
        <f t="shared" si="16"/>
        <v>5.7214474879672154E-3</v>
      </c>
      <c r="I155" s="9">
        <f t="shared" si="17"/>
        <v>-3.9254691775095045E-4</v>
      </c>
      <c r="J155" s="9">
        <f t="shared" si="18"/>
        <v>-5.2165567405363468E-2</v>
      </c>
      <c r="K155" s="21">
        <f t="shared" si="19"/>
        <v>0.47920234285362273</v>
      </c>
      <c r="L155" s="1" t="str">
        <f t="shared" si="20"/>
        <v>No Significativo</v>
      </c>
    </row>
    <row r="156" spans="1:12" x14ac:dyDescent="0.4">
      <c r="A156" s="7">
        <v>44055</v>
      </c>
      <c r="B156" s="3">
        <v>50.517509460449219</v>
      </c>
      <c r="C156" s="3">
        <v>11012.240234375</v>
      </c>
      <c r="D156" s="3">
        <v>6360.4599609375</v>
      </c>
      <c r="E156" s="9">
        <f t="shared" si="14"/>
        <v>8.0095796548117074E-4</v>
      </c>
      <c r="F156" s="9">
        <f t="shared" si="15"/>
        <v>-9.1433089690642622E-3</v>
      </c>
      <c r="G156" s="9">
        <f t="shared" si="15"/>
        <v>-9.398020014710573E-3</v>
      </c>
      <c r="H156" s="9">
        <f t="shared" si="16"/>
        <v>-7.3063096514286371E-3</v>
      </c>
      <c r="I156" s="9">
        <f t="shared" si="17"/>
        <v>8.1072676169098076E-3</v>
      </c>
      <c r="J156" s="9">
        <f t="shared" si="18"/>
        <v>1.0773749486209157</v>
      </c>
      <c r="K156" s="21">
        <f t="shared" si="19"/>
        <v>0.14075512031036896</v>
      </c>
      <c r="L156" s="1" t="str">
        <f t="shared" si="20"/>
        <v>No Significativo</v>
      </c>
    </row>
    <row r="157" spans="1:12" x14ac:dyDescent="0.4">
      <c r="A157" s="7">
        <v>44056</v>
      </c>
      <c r="B157" s="3">
        <v>50.377620697021477</v>
      </c>
      <c r="C157" s="3">
        <v>11042.5</v>
      </c>
      <c r="D157" s="3">
        <v>6332.93994140625</v>
      </c>
      <c r="E157" s="9">
        <f t="shared" si="14"/>
        <v>1.2042792723687319E-3</v>
      </c>
      <c r="F157" s="9">
        <f t="shared" si="15"/>
        <v>-1.191730878823726E-3</v>
      </c>
      <c r="G157" s="9">
        <f t="shared" si="15"/>
        <v>1.8831536771320636E-3</v>
      </c>
      <c r="H157" s="9">
        <f t="shared" si="16"/>
        <v>-1.3242475124822565E-3</v>
      </c>
      <c r="I157" s="9">
        <f t="shared" si="17"/>
        <v>2.5285267848509886E-3</v>
      </c>
      <c r="J157" s="9">
        <f t="shared" si="18"/>
        <v>0.33601597278391027</v>
      </c>
      <c r="K157" s="21">
        <f t="shared" si="19"/>
        <v>0.36845619322263423</v>
      </c>
      <c r="L157" s="1" t="str">
        <f t="shared" si="20"/>
        <v>No Significativo</v>
      </c>
    </row>
    <row r="158" spans="1:12" x14ac:dyDescent="0.4">
      <c r="A158" s="7">
        <v>44057</v>
      </c>
      <c r="B158" s="3">
        <v>50.545486450195313</v>
      </c>
      <c r="C158" s="3">
        <v>11019.2998046875</v>
      </c>
      <c r="D158" s="3">
        <v>6304.56982421875</v>
      </c>
      <c r="E158" s="9">
        <f t="shared" si="14"/>
        <v>-1.4447283599478527E-3</v>
      </c>
      <c r="F158" s="9">
        <f t="shared" si="15"/>
        <v>9.1340875237922521E-4</v>
      </c>
      <c r="G158" s="9">
        <f t="shared" si="15"/>
        <v>1.949910428844283E-3</v>
      </c>
      <c r="H158" s="9">
        <f t="shared" si="16"/>
        <v>4.6632651372021251E-4</v>
      </c>
      <c r="I158" s="9">
        <f t="shared" si="17"/>
        <v>-1.9110548736680651E-3</v>
      </c>
      <c r="J158" s="9">
        <f t="shared" si="18"/>
        <v>-0.2539601187008389</v>
      </c>
      <c r="K158" s="21">
        <f t="shared" si="19"/>
        <v>0.39978302047033359</v>
      </c>
      <c r="L158" s="1" t="str">
        <f t="shared" si="20"/>
        <v>No Significativo</v>
      </c>
    </row>
    <row r="159" spans="1:12" x14ac:dyDescent="0.4">
      <c r="A159" s="7">
        <v>44060</v>
      </c>
      <c r="B159" s="3">
        <v>50.349643707275391</v>
      </c>
      <c r="C159" s="3">
        <v>11129.73046875</v>
      </c>
      <c r="D159" s="3">
        <v>6372.02978515625</v>
      </c>
      <c r="E159" s="9">
        <f t="shared" si="14"/>
        <v>1.6859788823617955E-3</v>
      </c>
      <c r="F159" s="9">
        <f t="shared" si="15"/>
        <v>-4.3306478743633022E-3</v>
      </c>
      <c r="G159" s="9">
        <f t="shared" si="15"/>
        <v>-4.6223382067968298E-3</v>
      </c>
      <c r="H159" s="9">
        <f t="shared" si="16"/>
        <v>-3.5403053836036273E-3</v>
      </c>
      <c r="I159" s="9">
        <f t="shared" si="17"/>
        <v>5.2262842659654227E-3</v>
      </c>
      <c r="J159" s="9">
        <f t="shared" si="18"/>
        <v>0.69452101602993599</v>
      </c>
      <c r="K159" s="21">
        <f t="shared" si="19"/>
        <v>0.24373905830173864</v>
      </c>
      <c r="L159" s="1" t="str">
        <f t="shared" si="20"/>
        <v>No Significativo</v>
      </c>
    </row>
    <row r="160" spans="1:12" x14ac:dyDescent="0.4">
      <c r="A160" s="7">
        <v>44061</v>
      </c>
      <c r="B160" s="3">
        <v>51.459419250488281</v>
      </c>
      <c r="C160" s="3">
        <v>11210.83984375</v>
      </c>
      <c r="D160" s="3">
        <v>6384.52001953125</v>
      </c>
      <c r="E160" s="9">
        <f t="shared" si="14"/>
        <v>-9.4684789639345544E-3</v>
      </c>
      <c r="F160" s="9">
        <f t="shared" si="15"/>
        <v>-3.1535013002749407E-3</v>
      </c>
      <c r="G160" s="9">
        <f t="shared" si="15"/>
        <v>-8.5045591217566764E-4</v>
      </c>
      <c r="H160" s="9">
        <f t="shared" si="16"/>
        <v>-2.8036248834942385E-3</v>
      </c>
      <c r="I160" s="9">
        <f t="shared" si="17"/>
        <v>-6.6648540804403154E-3</v>
      </c>
      <c r="J160" s="9">
        <f t="shared" si="18"/>
        <v>-0.88569258618074898</v>
      </c>
      <c r="K160" s="21">
        <f t="shared" si="19"/>
        <v>0.1879725053078129</v>
      </c>
      <c r="L160" s="1" t="str">
        <f t="shared" si="20"/>
        <v>No Significativo</v>
      </c>
    </row>
    <row r="161" spans="1:12" x14ac:dyDescent="0.4">
      <c r="A161" s="7">
        <v>44062</v>
      </c>
      <c r="B161" s="3">
        <v>52.410625457763672</v>
      </c>
      <c r="C161" s="3">
        <v>11146.4599609375</v>
      </c>
      <c r="D161" s="3">
        <v>6358.490234375</v>
      </c>
      <c r="E161" s="9">
        <f t="shared" si="14"/>
        <v>-7.9544618798332873E-3</v>
      </c>
      <c r="F161" s="9">
        <f t="shared" si="15"/>
        <v>2.501188012602015E-3</v>
      </c>
      <c r="G161" s="9">
        <f t="shared" si="15"/>
        <v>1.7742444769502492E-3</v>
      </c>
      <c r="H161" s="9">
        <f t="shared" si="16"/>
        <v>1.832859755915261E-3</v>
      </c>
      <c r="I161" s="9">
        <f t="shared" si="17"/>
        <v>-9.7873216357485492E-3</v>
      </c>
      <c r="J161" s="9">
        <f t="shared" si="18"/>
        <v>-1.3006373593067833</v>
      </c>
      <c r="K161" s="21">
        <f t="shared" si="19"/>
        <v>9.680515953373027E-2</v>
      </c>
      <c r="L161" s="1" t="str">
        <f t="shared" si="20"/>
        <v>Significativo</v>
      </c>
    </row>
    <row r="162" spans="1:12" x14ac:dyDescent="0.4">
      <c r="A162" s="7">
        <v>44063</v>
      </c>
      <c r="B162" s="3">
        <v>51.534008026123047</v>
      </c>
      <c r="C162" s="3">
        <v>11264.9501953125</v>
      </c>
      <c r="D162" s="3">
        <v>6400.1298828125</v>
      </c>
      <c r="E162" s="9">
        <f t="shared" si="14"/>
        <v>7.3254217519359418E-3</v>
      </c>
      <c r="F162" s="9">
        <f t="shared" si="15"/>
        <v>-4.5923156177871153E-3</v>
      </c>
      <c r="G162" s="9">
        <f t="shared" si="15"/>
        <v>-2.8347789314649373E-3</v>
      </c>
      <c r="H162" s="9">
        <f t="shared" si="16"/>
        <v>-3.8900972311935911E-3</v>
      </c>
      <c r="I162" s="9">
        <f t="shared" si="17"/>
        <v>1.1215518983129533E-2</v>
      </c>
      <c r="J162" s="9">
        <f t="shared" si="18"/>
        <v>1.4904305321071667</v>
      </c>
      <c r="K162" s="21">
        <f t="shared" si="19"/>
        <v>6.8175350443669111E-2</v>
      </c>
      <c r="L162" s="1" t="str">
        <f t="shared" si="20"/>
        <v>Significativo</v>
      </c>
    </row>
    <row r="163" spans="1:12" x14ac:dyDescent="0.4">
      <c r="A163" s="7">
        <v>44064</v>
      </c>
      <c r="B163" s="3">
        <v>51.468727111816413</v>
      </c>
      <c r="C163" s="3">
        <v>11311.7998046875</v>
      </c>
      <c r="D163" s="3">
        <v>6408.7099609375</v>
      </c>
      <c r="E163" s="9">
        <f t="shared" si="14"/>
        <v>5.504930449659499E-4</v>
      </c>
      <c r="F163" s="9">
        <f t="shared" si="15"/>
        <v>-1.8024344545625776E-3</v>
      </c>
      <c r="G163" s="9">
        <f t="shared" si="15"/>
        <v>-5.8182960936007679E-4</v>
      </c>
      <c r="H163" s="9">
        <f t="shared" si="16"/>
        <v>-1.6704396398640703E-3</v>
      </c>
      <c r="I163" s="9">
        <f t="shared" si="17"/>
        <v>2.2209326848300201E-3</v>
      </c>
      <c r="J163" s="9">
        <f t="shared" si="18"/>
        <v>0.29513978695096954</v>
      </c>
      <c r="K163" s="21">
        <f t="shared" si="19"/>
        <v>0.3839668259885764</v>
      </c>
      <c r="L163" s="1" t="str">
        <f t="shared" si="20"/>
        <v>No Significativo</v>
      </c>
    </row>
    <row r="164" spans="1:12" x14ac:dyDescent="0.4">
      <c r="A164" s="7">
        <v>44067</v>
      </c>
      <c r="B164" s="3">
        <v>52.233440399169922</v>
      </c>
      <c r="C164" s="3">
        <v>11379.7197265625</v>
      </c>
      <c r="D164" s="3">
        <v>6458.27001953125</v>
      </c>
      <c r="E164" s="9">
        <f t="shared" si="14"/>
        <v>-6.4052042290066915E-3</v>
      </c>
      <c r="F164" s="9">
        <f t="shared" si="15"/>
        <v>-2.5998554509872882E-3</v>
      </c>
      <c r="G164" s="9">
        <f t="shared" si="15"/>
        <v>-3.3455817050742466E-3</v>
      </c>
      <c r="H164" s="9">
        <f t="shared" si="16"/>
        <v>-2.1547021825006024E-3</v>
      </c>
      <c r="I164" s="9">
        <f t="shared" si="17"/>
        <v>-4.2505020465060887E-3</v>
      </c>
      <c r="J164" s="9">
        <f t="shared" si="18"/>
        <v>-0.56484929822917174</v>
      </c>
      <c r="K164" s="21">
        <f t="shared" si="19"/>
        <v>0.28613627028665978</v>
      </c>
      <c r="L164" s="1" t="str">
        <f t="shared" si="20"/>
        <v>No Significativo</v>
      </c>
    </row>
    <row r="165" spans="1:12" x14ac:dyDescent="0.4">
      <c r="A165" s="7">
        <v>44068</v>
      </c>
      <c r="B165" s="3">
        <v>52.30804443359375</v>
      </c>
      <c r="C165" s="3">
        <v>11466.4697265625</v>
      </c>
      <c r="D165" s="3">
        <v>6515.60986328125</v>
      </c>
      <c r="E165" s="9">
        <f t="shared" si="14"/>
        <v>-6.1985203347641538E-4</v>
      </c>
      <c r="F165" s="9">
        <f t="shared" si="15"/>
        <v>-3.2981629127180633E-3</v>
      </c>
      <c r="G165" s="9">
        <f t="shared" si="15"/>
        <v>-3.8388731977860428E-3</v>
      </c>
      <c r="H165" s="9">
        <f t="shared" si="16"/>
        <v>-2.7152857296241393E-3</v>
      </c>
      <c r="I165" s="9">
        <f t="shared" si="17"/>
        <v>2.0954336961477239E-3</v>
      </c>
      <c r="J165" s="9">
        <f t="shared" si="18"/>
        <v>0.27846222394545689</v>
      </c>
      <c r="K165" s="21">
        <f t="shared" si="19"/>
        <v>0.39035065301877764</v>
      </c>
      <c r="L165" s="1" t="str">
        <f t="shared" si="20"/>
        <v>No Significativo</v>
      </c>
    </row>
    <row r="166" spans="1:12" x14ac:dyDescent="0.4">
      <c r="A166" s="7">
        <v>44069</v>
      </c>
      <c r="B166" s="3">
        <v>53.613658905029297</v>
      </c>
      <c r="C166" s="3">
        <v>11665.0595703125</v>
      </c>
      <c r="D166" s="3">
        <v>6611.02978515625</v>
      </c>
      <c r="E166" s="9">
        <f t="shared" si="14"/>
        <v>-1.070696301347911E-2</v>
      </c>
      <c r="F166" s="9">
        <f t="shared" si="15"/>
        <v>-7.4572321840589706E-3</v>
      </c>
      <c r="G166" s="9">
        <f t="shared" si="15"/>
        <v>-6.3140417629109205E-3</v>
      </c>
      <c r="H166" s="9">
        <f t="shared" si="16"/>
        <v>-6.0868703525897268E-3</v>
      </c>
      <c r="I166" s="9">
        <f t="shared" si="17"/>
        <v>-4.6200926608893833E-3</v>
      </c>
      <c r="J166" s="9">
        <f t="shared" si="18"/>
        <v>-0.61396420204108626</v>
      </c>
      <c r="K166" s="21">
        <f t="shared" si="19"/>
        <v>0.26967254881152941</v>
      </c>
      <c r="L166" s="1" t="str">
        <f t="shared" si="20"/>
        <v>No Significativo</v>
      </c>
    </row>
    <row r="167" spans="1:12" x14ac:dyDescent="0.4">
      <c r="A167" s="7">
        <v>44070</v>
      </c>
      <c r="B167" s="3">
        <v>53.324550628662109</v>
      </c>
      <c r="C167" s="3">
        <v>11625.33984375</v>
      </c>
      <c r="D167" s="3">
        <v>6557.0400390625</v>
      </c>
      <c r="E167" s="9">
        <f t="shared" si="14"/>
        <v>2.3482427010365361E-3</v>
      </c>
      <c r="F167" s="9">
        <f t="shared" si="15"/>
        <v>1.4813034749368266E-3</v>
      </c>
      <c r="G167" s="9">
        <f t="shared" si="15"/>
        <v>3.5612782297305976E-3</v>
      </c>
      <c r="H167" s="9">
        <f t="shared" si="16"/>
        <v>8.364833707304644E-4</v>
      </c>
      <c r="I167" s="9">
        <f t="shared" si="17"/>
        <v>1.5117593303060717E-3</v>
      </c>
      <c r="J167" s="9">
        <f t="shared" si="18"/>
        <v>0.20089772630899119</v>
      </c>
      <c r="K167" s="21">
        <f t="shared" si="19"/>
        <v>0.42040479475584602</v>
      </c>
      <c r="L167" s="1" t="str">
        <f t="shared" si="20"/>
        <v>No Significativo</v>
      </c>
    </row>
    <row r="168" spans="1:12" x14ac:dyDescent="0.4">
      <c r="A168" s="7">
        <v>44071</v>
      </c>
      <c r="B168" s="3">
        <v>53.977352142333977</v>
      </c>
      <c r="C168" s="3">
        <v>11695.6298828125</v>
      </c>
      <c r="D168" s="3">
        <v>6658.1201171875</v>
      </c>
      <c r="E168" s="9">
        <f t="shared" si="14"/>
        <v>-5.2843721443022757E-3</v>
      </c>
      <c r="F168" s="9">
        <f t="shared" si="15"/>
        <v>-2.6179587636514174E-3</v>
      </c>
      <c r="G168" s="9">
        <f t="shared" si="15"/>
        <v>-6.6437902760357421E-3</v>
      </c>
      <c r="H168" s="9">
        <f t="shared" si="16"/>
        <v>-1.9364850559757585E-3</v>
      </c>
      <c r="I168" s="9">
        <f t="shared" si="17"/>
        <v>-3.347887088326517E-3</v>
      </c>
      <c r="J168" s="9">
        <f t="shared" si="18"/>
        <v>-0.44490077917882243</v>
      </c>
      <c r="K168" s="21">
        <f t="shared" si="19"/>
        <v>0.32823231122991359</v>
      </c>
      <c r="L168" s="1" t="str">
        <f t="shared" si="20"/>
        <v>No Significativo</v>
      </c>
    </row>
    <row r="169" spans="1:12" x14ac:dyDescent="0.4">
      <c r="A169" s="7">
        <v>44074</v>
      </c>
      <c r="B169" s="3">
        <v>53.361862182617188</v>
      </c>
      <c r="C169" s="3">
        <v>11775.4599609375</v>
      </c>
      <c r="D169" s="3">
        <v>6651.2998046875</v>
      </c>
      <c r="E169" s="9">
        <f t="shared" si="14"/>
        <v>4.9805995789382763E-3</v>
      </c>
      <c r="F169" s="9">
        <f t="shared" si="15"/>
        <v>-2.9542638488870027E-3</v>
      </c>
      <c r="G169" s="9">
        <f t="shared" si="15"/>
        <v>4.4510194437708184E-4</v>
      </c>
      <c r="H169" s="9">
        <f t="shared" si="16"/>
        <v>-2.7254929718311125E-3</v>
      </c>
      <c r="I169" s="9">
        <f t="shared" si="17"/>
        <v>7.7060925507693888E-3</v>
      </c>
      <c r="J169" s="9">
        <f t="shared" si="18"/>
        <v>1.0240627864111067</v>
      </c>
      <c r="K169" s="21">
        <f t="shared" si="19"/>
        <v>0.15299691074059532</v>
      </c>
      <c r="L169" s="1" t="str">
        <f t="shared" si="20"/>
        <v>No Significativo</v>
      </c>
    </row>
    <row r="170" spans="1:12" x14ac:dyDescent="0.4">
      <c r="A170" s="7">
        <v>44075</v>
      </c>
      <c r="B170" s="3">
        <v>53.772190093994141</v>
      </c>
      <c r="C170" s="3">
        <v>11939.669921875</v>
      </c>
      <c r="D170" s="3">
        <v>6781.6298828125</v>
      </c>
      <c r="E170" s="9">
        <f t="shared" si="14"/>
        <v>-3.3267484104229253E-3</v>
      </c>
      <c r="F170" s="9">
        <f t="shared" si="15"/>
        <v>-6.0144405741274038E-3</v>
      </c>
      <c r="G170" s="9">
        <f t="shared" si="15"/>
        <v>-8.4275599179439373E-3</v>
      </c>
      <c r="H170" s="9">
        <f t="shared" si="16"/>
        <v>-4.7067015045514863E-3</v>
      </c>
      <c r="I170" s="9">
        <f t="shared" si="17"/>
        <v>1.379953094128561E-3</v>
      </c>
      <c r="J170" s="9">
        <f t="shared" si="18"/>
        <v>0.18338199306324585</v>
      </c>
      <c r="K170" s="21">
        <f t="shared" si="19"/>
        <v>0.42726327629531791</v>
      </c>
      <c r="L170" s="1" t="str">
        <f t="shared" si="20"/>
        <v>No Significativo</v>
      </c>
    </row>
    <row r="171" spans="1:12" x14ac:dyDescent="0.4">
      <c r="A171" s="7">
        <v>44076</v>
      </c>
      <c r="B171" s="3">
        <v>55.049816131591797</v>
      </c>
      <c r="C171" s="3">
        <v>12056.4404296875</v>
      </c>
      <c r="D171" s="3">
        <v>6915.1201171875</v>
      </c>
      <c r="E171" s="9">
        <f t="shared" si="14"/>
        <v>-1.019814748116428E-2</v>
      </c>
      <c r="F171" s="9">
        <f t="shared" si="15"/>
        <v>-4.2267839871003689E-3</v>
      </c>
      <c r="G171" s="9">
        <f t="shared" si="15"/>
        <v>-8.4656444594590225E-3</v>
      </c>
      <c r="H171" s="9">
        <f t="shared" si="16"/>
        <v>-3.1794557805902924E-3</v>
      </c>
      <c r="I171" s="9">
        <f t="shared" si="17"/>
        <v>-7.0186917005739874E-3</v>
      </c>
      <c r="J171" s="9">
        <f t="shared" si="18"/>
        <v>-0.93271407428563613</v>
      </c>
      <c r="K171" s="21">
        <f t="shared" si="19"/>
        <v>0.17556935157214859</v>
      </c>
      <c r="L171" s="1" t="str">
        <f t="shared" si="20"/>
        <v>No Significativo</v>
      </c>
    </row>
    <row r="172" spans="1:12" x14ac:dyDescent="0.4">
      <c r="A172" s="7">
        <v>44077</v>
      </c>
      <c r="B172" s="3">
        <v>53.249942779541023</v>
      </c>
      <c r="C172" s="3">
        <v>11458.099609375</v>
      </c>
      <c r="D172" s="3">
        <v>6543.56005859375</v>
      </c>
      <c r="E172" s="9">
        <f t="shared" si="14"/>
        <v>1.4436727316756449E-2</v>
      </c>
      <c r="F172" s="9">
        <f t="shared" si="15"/>
        <v>2.2106511251119537E-2</v>
      </c>
      <c r="G172" s="9">
        <f t="shared" si="15"/>
        <v>2.398563546224694E-2</v>
      </c>
      <c r="H172" s="9">
        <f t="shared" si="16"/>
        <v>1.6979125737512871E-2</v>
      </c>
      <c r="I172" s="9">
        <f t="shared" si="17"/>
        <v>-2.5423984207564223E-3</v>
      </c>
      <c r="J172" s="9">
        <f t="shared" si="18"/>
        <v>-0.33785937474460698</v>
      </c>
      <c r="K172" s="21">
        <f t="shared" si="19"/>
        <v>0.36776152439458443</v>
      </c>
      <c r="L172" s="1" t="str">
        <f t="shared" si="20"/>
        <v>No Significativo</v>
      </c>
    </row>
    <row r="173" spans="1:12" x14ac:dyDescent="0.4">
      <c r="A173" s="7">
        <v>44078</v>
      </c>
      <c r="B173" s="3">
        <v>51.972328186035163</v>
      </c>
      <c r="C173" s="3">
        <v>11313.1298828125</v>
      </c>
      <c r="D173" s="3">
        <v>6435.31005859375</v>
      </c>
      <c r="E173" s="9">
        <f t="shared" si="14"/>
        <v>1.0546973238718702E-2</v>
      </c>
      <c r="F173" s="9">
        <f t="shared" si="15"/>
        <v>5.5298202431182187E-3</v>
      </c>
      <c r="G173" s="9">
        <f t="shared" si="15"/>
        <v>7.2446164271242211E-3</v>
      </c>
      <c r="H173" s="9">
        <f t="shared" si="16"/>
        <v>4.0281959839349709E-3</v>
      </c>
      <c r="I173" s="9">
        <f t="shared" si="17"/>
        <v>6.5187772547837313E-3</v>
      </c>
      <c r="J173" s="9">
        <f t="shared" si="18"/>
        <v>0.86628043402627797</v>
      </c>
      <c r="K173" s="21">
        <f t="shared" si="19"/>
        <v>0.19324714991877151</v>
      </c>
      <c r="L173" s="1" t="str">
        <f t="shared" si="20"/>
        <v>No Significativo</v>
      </c>
    </row>
    <row r="174" spans="1:12" x14ac:dyDescent="0.4">
      <c r="A174" s="7">
        <v>44082</v>
      </c>
      <c r="B174" s="3">
        <v>51.5899658203125</v>
      </c>
      <c r="C174" s="3">
        <v>10847.6904296875</v>
      </c>
      <c r="D174" s="3">
        <v>6150.72021484375</v>
      </c>
      <c r="E174" s="9">
        <f t="shared" si="14"/>
        <v>3.2069320531241505E-3</v>
      </c>
      <c r="F174" s="9">
        <f t="shared" si="15"/>
        <v>1.8245490317766198E-2</v>
      </c>
      <c r="G174" s="9">
        <f t="shared" si="15"/>
        <v>1.9643504212769405E-2</v>
      </c>
      <c r="H174" s="9">
        <f t="shared" si="16"/>
        <v>1.3993984227689799E-2</v>
      </c>
      <c r="I174" s="9">
        <f t="shared" si="17"/>
        <v>-1.0787052174565648E-2</v>
      </c>
      <c r="J174" s="9">
        <f t="shared" si="18"/>
        <v>-1.4334915697248891</v>
      </c>
      <c r="K174" s="21">
        <f t="shared" si="19"/>
        <v>7.5977469970016698E-2</v>
      </c>
      <c r="L174" s="1" t="str">
        <f t="shared" si="20"/>
        <v>Significativo</v>
      </c>
    </row>
    <row r="175" spans="1:12" x14ac:dyDescent="0.4">
      <c r="A175" s="7">
        <v>44083</v>
      </c>
      <c r="B175" s="3">
        <v>53.110065460205078</v>
      </c>
      <c r="C175" s="3">
        <v>11141.5595703125</v>
      </c>
      <c r="D175" s="3">
        <v>6294.83984375</v>
      </c>
      <c r="E175" s="9">
        <f t="shared" si="14"/>
        <v>-1.2611596562104596E-2</v>
      </c>
      <c r="F175" s="9">
        <f t="shared" si="15"/>
        <v>-1.1608703805253228E-2</v>
      </c>
      <c r="G175" s="9">
        <f t="shared" si="15"/>
        <v>-1.0058712860491625E-2</v>
      </c>
      <c r="H175" s="9">
        <f t="shared" si="16"/>
        <v>-9.3620398063125713E-3</v>
      </c>
      <c r="I175" s="9">
        <f t="shared" si="17"/>
        <v>-3.2495567557920251E-3</v>
      </c>
      <c r="J175" s="9">
        <f t="shared" si="18"/>
        <v>-0.43183365940825219</v>
      </c>
      <c r="K175" s="21">
        <f t="shared" si="19"/>
        <v>0.3329665264943259</v>
      </c>
      <c r="L175" s="1" t="str">
        <f t="shared" si="20"/>
        <v>No Significativo</v>
      </c>
    </row>
    <row r="176" spans="1:12" x14ac:dyDescent="0.4">
      <c r="A176" s="7">
        <v>44084</v>
      </c>
      <c r="B176" s="3">
        <v>53.464447021484382</v>
      </c>
      <c r="C176" s="3">
        <v>10919.58984375</v>
      </c>
      <c r="D176" s="3">
        <v>6191.419921875</v>
      </c>
      <c r="E176" s="9">
        <f t="shared" si="14"/>
        <v>-2.888242605393838E-3</v>
      </c>
      <c r="F176" s="9">
        <f t="shared" si="15"/>
        <v>8.7396607324098756E-3</v>
      </c>
      <c r="G176" s="9">
        <f t="shared" si="15"/>
        <v>7.1944248110041862E-3</v>
      </c>
      <c r="H176" s="9">
        <f t="shared" si="16"/>
        <v>6.7691650147172957E-3</v>
      </c>
      <c r="I176" s="9">
        <f t="shared" si="17"/>
        <v>-9.6574076201111341E-3</v>
      </c>
      <c r="J176" s="9">
        <f t="shared" si="18"/>
        <v>-1.2833730832847901</v>
      </c>
      <c r="K176" s="21">
        <f t="shared" si="19"/>
        <v>9.9793671384695734E-2</v>
      </c>
      <c r="L176" s="1" t="str">
        <f t="shared" si="20"/>
        <v>Significativo</v>
      </c>
    </row>
    <row r="177" spans="1:12" x14ac:dyDescent="0.4">
      <c r="A177" s="7">
        <v>44085</v>
      </c>
      <c r="B177" s="3">
        <v>53.156688690185547</v>
      </c>
      <c r="C177" s="3">
        <v>10853.5498046875</v>
      </c>
      <c r="D177" s="3">
        <v>6172.08984375</v>
      </c>
      <c r="E177" s="9">
        <f t="shared" si="14"/>
        <v>2.5071598675214094E-3</v>
      </c>
      <c r="F177" s="9">
        <f t="shared" si="15"/>
        <v>2.6345224404503782E-3</v>
      </c>
      <c r="G177" s="9">
        <f t="shared" si="15"/>
        <v>1.3580210254177324E-3</v>
      </c>
      <c r="H177" s="9">
        <f t="shared" si="16"/>
        <v>1.9760565458599908E-3</v>
      </c>
      <c r="I177" s="9">
        <f t="shared" si="17"/>
        <v>5.3110332166141864E-4</v>
      </c>
      <c r="J177" s="9">
        <f t="shared" si="18"/>
        <v>7.0578330570203768E-2</v>
      </c>
      <c r="K177" s="21">
        <f t="shared" si="19"/>
        <v>0.47187204022229223</v>
      </c>
      <c r="L177" s="1" t="str">
        <f t="shared" si="20"/>
        <v>No Significativo</v>
      </c>
    </row>
    <row r="178" spans="1:12" x14ac:dyDescent="0.4">
      <c r="A178" s="7">
        <v>44088</v>
      </c>
      <c r="B178" s="3">
        <v>55.450820922851563</v>
      </c>
      <c r="C178" s="3">
        <v>11056.650390625</v>
      </c>
      <c r="D178" s="3">
        <v>6285.9599609375</v>
      </c>
      <c r="E178" s="9">
        <f t="shared" si="14"/>
        <v>-1.8350060612571488E-2</v>
      </c>
      <c r="F178" s="9">
        <f t="shared" si="15"/>
        <v>-8.0517740137735251E-3</v>
      </c>
      <c r="G178" s="9">
        <f t="shared" si="15"/>
        <v>-7.9393711820737404E-3</v>
      </c>
      <c r="H178" s="9">
        <f t="shared" si="16"/>
        <v>-6.478763284554062E-3</v>
      </c>
      <c r="I178" s="9">
        <f t="shared" si="17"/>
        <v>-1.1871297328017425E-2</v>
      </c>
      <c r="J178" s="9">
        <f t="shared" si="18"/>
        <v>-1.5775769288977046</v>
      </c>
      <c r="K178" s="21">
        <f t="shared" si="19"/>
        <v>5.7451583558285925E-2</v>
      </c>
      <c r="L178" s="1" t="str">
        <f t="shared" si="20"/>
        <v>Significativo</v>
      </c>
    </row>
    <row r="179" spans="1:12" x14ac:dyDescent="0.4">
      <c r="A179" s="7">
        <v>44089</v>
      </c>
      <c r="B179" s="3">
        <v>56.831020355224609</v>
      </c>
      <c r="C179" s="3">
        <v>11190.3203125</v>
      </c>
      <c r="D179" s="3">
        <v>6363.080078125</v>
      </c>
      <c r="E179" s="9">
        <f t="shared" si="14"/>
        <v>-1.0677473467950158E-2</v>
      </c>
      <c r="F179" s="9">
        <f t="shared" si="15"/>
        <v>-5.2189404882655487E-3</v>
      </c>
      <c r="G179" s="9">
        <f t="shared" si="15"/>
        <v>-5.2957783747741788E-3</v>
      </c>
      <c r="H179" s="9">
        <f t="shared" si="16"/>
        <v>-4.2501495714903888E-3</v>
      </c>
      <c r="I179" s="9">
        <f t="shared" si="17"/>
        <v>-6.4273238964597688E-3</v>
      </c>
      <c r="J179" s="9">
        <f t="shared" si="18"/>
        <v>-0.85412719549003169</v>
      </c>
      <c r="K179" s="21">
        <f t="shared" si="19"/>
        <v>0.19659498268340858</v>
      </c>
      <c r="L179" s="1" t="str">
        <f t="shared" si="20"/>
        <v>No Significativo</v>
      </c>
    </row>
    <row r="180" spans="1:12" x14ac:dyDescent="0.4">
      <c r="A180" s="7">
        <v>44090</v>
      </c>
      <c r="B180" s="3">
        <v>56.355426788330078</v>
      </c>
      <c r="C180" s="3">
        <v>11050.4697265625</v>
      </c>
      <c r="D180" s="3">
        <v>6291.72021484375</v>
      </c>
      <c r="E180" s="9">
        <f t="shared" si="14"/>
        <v>3.6497104120228304E-3</v>
      </c>
      <c r="F180" s="9">
        <f t="shared" si="15"/>
        <v>5.4617788455503299E-3</v>
      </c>
      <c r="G180" s="9">
        <f t="shared" si="15"/>
        <v>4.8979869496810829E-3</v>
      </c>
      <c r="H180" s="9">
        <f t="shared" si="16"/>
        <v>4.1364119549553626E-3</v>
      </c>
      <c r="I180" s="9">
        <f t="shared" si="17"/>
        <v>-4.8670154293253224E-4</v>
      </c>
      <c r="J180" s="9">
        <f t="shared" si="18"/>
        <v>-6.4677777345966539E-2</v>
      </c>
      <c r="K180" s="21">
        <f t="shared" si="19"/>
        <v>0.47422018991890047</v>
      </c>
      <c r="L180" s="1" t="str">
        <f t="shared" si="20"/>
        <v>No Significativo</v>
      </c>
    </row>
    <row r="181" spans="1:12" x14ac:dyDescent="0.4">
      <c r="A181" s="7">
        <v>44091</v>
      </c>
      <c r="B181" s="3">
        <v>56.122276306152337</v>
      </c>
      <c r="C181" s="3">
        <v>10910.2802734375</v>
      </c>
      <c r="D181" s="3">
        <v>6241.330078125</v>
      </c>
      <c r="E181" s="9">
        <f t="shared" si="14"/>
        <v>1.8004655162978012E-3</v>
      </c>
      <c r="F181" s="9">
        <f t="shared" si="15"/>
        <v>5.544831843268639E-3</v>
      </c>
      <c r="G181" s="9">
        <f t="shared" si="15"/>
        <v>3.4922506059603398E-3</v>
      </c>
      <c r="H181" s="9">
        <f t="shared" si="16"/>
        <v>4.3068281388160502E-3</v>
      </c>
      <c r="I181" s="9">
        <f t="shared" si="17"/>
        <v>-2.506362622518249E-3</v>
      </c>
      <c r="J181" s="9">
        <f t="shared" si="18"/>
        <v>-0.33307057682773694</v>
      </c>
      <c r="K181" s="21">
        <f t="shared" si="19"/>
        <v>0.3695670312297008</v>
      </c>
      <c r="L181" s="1" t="str">
        <f t="shared" si="20"/>
        <v>No Significativo</v>
      </c>
    </row>
    <row r="182" spans="1:12" x14ac:dyDescent="0.4">
      <c r="A182" s="7">
        <v>44092</v>
      </c>
      <c r="B182" s="3">
        <v>55.721263885498047</v>
      </c>
      <c r="C182" s="3">
        <v>10793.2802734375</v>
      </c>
      <c r="D182" s="3">
        <v>6158.56005859375</v>
      </c>
      <c r="E182" s="9">
        <f t="shared" si="14"/>
        <v>3.1143189400897444E-3</v>
      </c>
      <c r="F182" s="9">
        <f t="shared" si="15"/>
        <v>4.6824525866022279E-3</v>
      </c>
      <c r="G182" s="9">
        <f t="shared" si="15"/>
        <v>5.7979701837584862E-3</v>
      </c>
      <c r="H182" s="9">
        <f t="shared" si="16"/>
        <v>3.4080298510802145E-3</v>
      </c>
      <c r="I182" s="9">
        <f t="shared" si="17"/>
        <v>-2.937109109904701E-4</v>
      </c>
      <c r="J182" s="9">
        <f t="shared" si="18"/>
        <v>-3.9031248577233238E-2</v>
      </c>
      <c r="K182" s="21">
        <f t="shared" si="19"/>
        <v>0.48443569744003345</v>
      </c>
      <c r="L182" s="1" t="str">
        <f t="shared" si="20"/>
        <v>No Significativo</v>
      </c>
    </row>
    <row r="183" spans="1:12" x14ac:dyDescent="0.4">
      <c r="A183" s="7">
        <v>44095</v>
      </c>
      <c r="B183" s="3">
        <v>56.719120025634773</v>
      </c>
      <c r="C183" s="3">
        <v>10778.7998046875</v>
      </c>
      <c r="D183" s="3">
        <v>6163.56005859375</v>
      </c>
      <c r="E183" s="9">
        <f t="shared" si="14"/>
        <v>-7.708525668672795E-3</v>
      </c>
      <c r="F183" s="9">
        <f t="shared" si="15"/>
        <v>5.8304888497325534E-4</v>
      </c>
      <c r="G183" s="9">
        <f t="shared" si="15"/>
        <v>-3.524511217297684E-4</v>
      </c>
      <c r="H183" s="9">
        <f t="shared" si="16"/>
        <v>3.4769619624746759E-4</v>
      </c>
      <c r="I183" s="9">
        <f t="shared" si="17"/>
        <v>-8.0562218649202627E-3</v>
      </c>
      <c r="J183" s="9">
        <f t="shared" si="18"/>
        <v>-1.0705914776630376</v>
      </c>
      <c r="K183" s="21">
        <f t="shared" si="19"/>
        <v>0.14227473268009014</v>
      </c>
      <c r="L183" s="1" t="str">
        <f t="shared" si="20"/>
        <v>No Significativo</v>
      </c>
    </row>
    <row r="184" spans="1:12" x14ac:dyDescent="0.4">
      <c r="A184" s="7">
        <v>44096</v>
      </c>
      <c r="B184" s="3">
        <v>56.532608032226563</v>
      </c>
      <c r="C184" s="3">
        <v>10963.6396484375</v>
      </c>
      <c r="D184" s="3">
        <v>6258.8701171875</v>
      </c>
      <c r="E184" s="9">
        <f t="shared" si="14"/>
        <v>1.4304629901184126E-3</v>
      </c>
      <c r="F184" s="9">
        <f t="shared" si="15"/>
        <v>-7.3843469432421207E-3</v>
      </c>
      <c r="G184" s="9">
        <f t="shared" si="15"/>
        <v>-6.6643070906407965E-3</v>
      </c>
      <c r="H184" s="9">
        <f t="shared" si="16"/>
        <v>-5.9998984753013782E-3</v>
      </c>
      <c r="I184" s="9">
        <f t="shared" si="17"/>
        <v>7.4303614654197912E-3</v>
      </c>
      <c r="J184" s="9">
        <f t="shared" si="18"/>
        <v>0.98742087720706073</v>
      </c>
      <c r="K184" s="21">
        <f t="shared" si="19"/>
        <v>0.16180893038372929</v>
      </c>
      <c r="L184" s="1" t="str">
        <f t="shared" si="20"/>
        <v>No Significativo</v>
      </c>
    </row>
    <row r="185" spans="1:12" x14ac:dyDescent="0.4">
      <c r="A185" s="7">
        <v>44097</v>
      </c>
      <c r="B185" s="3">
        <v>54.984531402587891</v>
      </c>
      <c r="C185" s="3">
        <v>10632.990234375</v>
      </c>
      <c r="D185" s="3">
        <v>6119.77978515625</v>
      </c>
      <c r="E185" s="9">
        <f t="shared" si="14"/>
        <v>1.2058493136198042E-2</v>
      </c>
      <c r="F185" s="9">
        <f t="shared" si="15"/>
        <v>1.3299337754843602E-2</v>
      </c>
      <c r="G185" s="9">
        <f t="shared" si="15"/>
        <v>9.7601445298892402E-3</v>
      </c>
      <c r="H185" s="9">
        <f t="shared" si="16"/>
        <v>1.047598063865335E-2</v>
      </c>
      <c r="I185" s="9">
        <f t="shared" si="17"/>
        <v>1.5825124975446924E-3</v>
      </c>
      <c r="J185" s="9">
        <f t="shared" si="18"/>
        <v>0.21030011605612173</v>
      </c>
      <c r="K185" s="21">
        <f t="shared" si="19"/>
        <v>0.41673299964439026</v>
      </c>
      <c r="L185" s="1" t="str">
        <f t="shared" si="20"/>
        <v>No Significativo</v>
      </c>
    </row>
    <row r="186" spans="1:12" x14ac:dyDescent="0.4">
      <c r="A186" s="7">
        <v>44098</v>
      </c>
      <c r="B186" s="3">
        <v>55.301609039306641</v>
      </c>
      <c r="C186" s="3">
        <v>10672.26953125</v>
      </c>
      <c r="D186" s="3">
        <v>6146.81982421875</v>
      </c>
      <c r="E186" s="9">
        <f t="shared" si="14"/>
        <v>-2.4972393961757268E-3</v>
      </c>
      <c r="F186" s="9">
        <f t="shared" si="15"/>
        <v>-1.6013699341164288E-3</v>
      </c>
      <c r="G186" s="9">
        <f t="shared" si="15"/>
        <v>-1.9146885282724769E-3</v>
      </c>
      <c r="H186" s="9">
        <f t="shared" si="16"/>
        <v>-1.4045438521193235E-3</v>
      </c>
      <c r="I186" s="9">
        <f t="shared" si="17"/>
        <v>-1.0926955440564033E-3</v>
      </c>
      <c r="J186" s="9">
        <f t="shared" si="18"/>
        <v>-0.14520833174183445</v>
      </c>
      <c r="K186" s="21">
        <f t="shared" si="19"/>
        <v>0.44228431195491091</v>
      </c>
      <c r="L186" s="1" t="str">
        <f t="shared" si="20"/>
        <v>No Significativo</v>
      </c>
    </row>
    <row r="187" spans="1:12" x14ac:dyDescent="0.4">
      <c r="A187" s="7">
        <v>44099</v>
      </c>
      <c r="B187" s="3">
        <v>55.767890930175781</v>
      </c>
      <c r="C187" s="3">
        <v>10913.5595703125</v>
      </c>
      <c r="D187" s="3">
        <v>6267.169921875</v>
      </c>
      <c r="E187" s="9">
        <f t="shared" si="14"/>
        <v>-3.6464527513624064E-3</v>
      </c>
      <c r="F187" s="9">
        <f t="shared" si="15"/>
        <v>-9.7096383864076798E-3</v>
      </c>
      <c r="G187" s="9">
        <f t="shared" si="15"/>
        <v>-8.42098663906252E-3</v>
      </c>
      <c r="H187" s="9">
        <f t="shared" si="16"/>
        <v>-7.8585024658745818E-3</v>
      </c>
      <c r="I187" s="9">
        <f t="shared" si="17"/>
        <v>4.2120497145121758E-3</v>
      </c>
      <c r="J187" s="9">
        <f t="shared" si="18"/>
        <v>0.5597393670952977</v>
      </c>
      <c r="K187" s="21">
        <f t="shared" si="19"/>
        <v>0.28787624067938394</v>
      </c>
      <c r="L187" s="1" t="str">
        <f t="shared" si="20"/>
        <v>No Significativo</v>
      </c>
    </row>
    <row r="188" spans="1:12" x14ac:dyDescent="0.4">
      <c r="A188" s="7">
        <v>44102</v>
      </c>
      <c r="B188" s="3">
        <v>55.562728881835938</v>
      </c>
      <c r="C188" s="3">
        <v>11117.5302734375</v>
      </c>
      <c r="D188" s="3">
        <v>6395.2900390625</v>
      </c>
      <c r="E188" s="9">
        <f t="shared" si="14"/>
        <v>1.6006530189447135E-3</v>
      </c>
      <c r="F188" s="9">
        <f t="shared" si="15"/>
        <v>-8.041897392196927E-3</v>
      </c>
      <c r="G188" s="9">
        <f t="shared" si="15"/>
        <v>-8.7887754831330028E-3</v>
      </c>
      <c r="H188" s="9">
        <f t="shared" si="16"/>
        <v>-6.410165709739732E-3</v>
      </c>
      <c r="I188" s="9">
        <f t="shared" si="17"/>
        <v>8.0108187286844455E-3</v>
      </c>
      <c r="J188" s="9">
        <f t="shared" si="18"/>
        <v>1.0645578540205587</v>
      </c>
      <c r="K188" s="21">
        <f t="shared" si="19"/>
        <v>0.14363567239458089</v>
      </c>
      <c r="L188" s="1" t="str">
        <f t="shared" si="20"/>
        <v>No Significativo</v>
      </c>
    </row>
    <row r="189" spans="1:12" x14ac:dyDescent="0.4">
      <c r="A189" s="7">
        <v>44103</v>
      </c>
      <c r="B189" s="3">
        <v>55.460136413574219</v>
      </c>
      <c r="C189" s="3">
        <v>11085.25</v>
      </c>
      <c r="D189" s="3">
        <v>6394.7998046875</v>
      </c>
      <c r="E189" s="9">
        <f t="shared" si="14"/>
        <v>8.026338613089021E-4</v>
      </c>
      <c r="F189" s="9">
        <f t="shared" si="15"/>
        <v>1.2628287388685917E-3</v>
      </c>
      <c r="G189" s="9">
        <f t="shared" si="15"/>
        <v>3.3292351595207409E-5</v>
      </c>
      <c r="H189" s="9">
        <f t="shared" si="16"/>
        <v>9.000981019934328E-4</v>
      </c>
      <c r="I189" s="9">
        <f t="shared" si="17"/>
        <v>-9.7464240684530697E-5</v>
      </c>
      <c r="J189" s="9">
        <f t="shared" si="18"/>
        <v>-1.2952024808069314E-2</v>
      </c>
      <c r="K189" s="21">
        <f t="shared" si="19"/>
        <v>0.49483401573455454</v>
      </c>
      <c r="L189" s="1" t="str">
        <f t="shared" si="20"/>
        <v>No Significativo</v>
      </c>
    </row>
    <row r="190" spans="1:12" x14ac:dyDescent="0.4">
      <c r="A190" s="7">
        <v>44104</v>
      </c>
      <c r="B190" s="3">
        <v>55.674636840820313</v>
      </c>
      <c r="C190" s="3">
        <v>11167.509765625</v>
      </c>
      <c r="D190" s="3">
        <v>6401.72998046875</v>
      </c>
      <c r="E190" s="9">
        <f t="shared" si="14"/>
        <v>-1.6764593991305207E-3</v>
      </c>
      <c r="F190" s="9">
        <f t="shared" si="15"/>
        <v>-3.2108489371637252E-3</v>
      </c>
      <c r="G190" s="9">
        <f t="shared" si="15"/>
        <v>-4.7039899803998341E-4</v>
      </c>
      <c r="H190" s="9">
        <f t="shared" si="16"/>
        <v>-2.8794565295939675E-3</v>
      </c>
      <c r="I190" s="9">
        <f t="shared" si="17"/>
        <v>1.2029971304634468E-3</v>
      </c>
      <c r="J190" s="9">
        <f t="shared" si="18"/>
        <v>0.15986631166841667</v>
      </c>
      <c r="K190" s="21">
        <f t="shared" si="19"/>
        <v>0.43650545973783922</v>
      </c>
      <c r="L190" s="1" t="str">
        <f t="shared" si="20"/>
        <v>No Significativo</v>
      </c>
    </row>
    <row r="191" spans="1:12" x14ac:dyDescent="0.4">
      <c r="A191" s="7">
        <v>44105</v>
      </c>
      <c r="B191" s="3">
        <v>55.655979156494141</v>
      </c>
      <c r="C191" s="3">
        <v>11326.509765625</v>
      </c>
      <c r="D191" s="3">
        <v>6513.259765625</v>
      </c>
      <c r="E191" s="9">
        <f t="shared" si="14"/>
        <v>1.4556515925510631E-4</v>
      </c>
      <c r="F191" s="9">
        <f t="shared" si="15"/>
        <v>-6.1397628485757487E-3</v>
      </c>
      <c r="G191" s="9">
        <f t="shared" si="15"/>
        <v>-7.5010472831479698E-3</v>
      </c>
      <c r="H191" s="9">
        <f t="shared" si="16"/>
        <v>-4.8792159464221092E-3</v>
      </c>
      <c r="I191" s="9">
        <f t="shared" si="17"/>
        <v>5.0247811056772151E-3</v>
      </c>
      <c r="J191" s="9">
        <f t="shared" si="18"/>
        <v>0.66774325720652505</v>
      </c>
      <c r="K191" s="21">
        <f t="shared" si="19"/>
        <v>0.25220728646825785</v>
      </c>
      <c r="L191" s="1" t="str">
        <f t="shared" si="20"/>
        <v>No Significativo</v>
      </c>
    </row>
    <row r="192" spans="1:12" x14ac:dyDescent="0.4">
      <c r="A192" s="7">
        <v>44106</v>
      </c>
      <c r="B192" s="3">
        <v>54.863300323486328</v>
      </c>
      <c r="C192" s="3">
        <v>11075.01953125</v>
      </c>
      <c r="D192" s="3">
        <v>6341.7998046875</v>
      </c>
      <c r="E192" s="9">
        <f t="shared" si="14"/>
        <v>6.2298984933661303E-3</v>
      </c>
      <c r="F192" s="9">
        <f t="shared" si="15"/>
        <v>9.7516029771858616E-3</v>
      </c>
      <c r="G192" s="9">
        <f t="shared" si="15"/>
        <v>1.1585871026404094E-2</v>
      </c>
      <c r="H192" s="9">
        <f t="shared" si="16"/>
        <v>7.321064154309026E-3</v>
      </c>
      <c r="I192" s="9">
        <f t="shared" si="17"/>
        <v>-1.0911656609428957E-3</v>
      </c>
      <c r="J192" s="9">
        <f t="shared" si="18"/>
        <v>-0.1450050255456293</v>
      </c>
      <c r="K192" s="21">
        <f t="shared" si="19"/>
        <v>0.44236455409416892</v>
      </c>
      <c r="L192" s="1" t="str">
        <f t="shared" si="20"/>
        <v>No Significativo</v>
      </c>
    </row>
    <row r="193" spans="1:12" x14ac:dyDescent="0.4">
      <c r="A193" s="7">
        <v>44109</v>
      </c>
      <c r="B193" s="3">
        <v>55.544078826904297</v>
      </c>
      <c r="C193" s="3">
        <v>11332.490234375</v>
      </c>
      <c r="D193" s="3">
        <v>6491.0498046875</v>
      </c>
      <c r="E193" s="9">
        <f t="shared" si="14"/>
        <v>-5.3558393795626368E-3</v>
      </c>
      <c r="F193" s="9">
        <f t="shared" si="15"/>
        <v>-9.980852691438823E-3</v>
      </c>
      <c r="G193" s="9">
        <f t="shared" si="15"/>
        <v>-1.0102413130423772E-2</v>
      </c>
      <c r="H193" s="9">
        <f t="shared" si="16"/>
        <v>-7.9706814061523811E-3</v>
      </c>
      <c r="I193" s="9">
        <f t="shared" si="17"/>
        <v>2.6148420265897443E-3</v>
      </c>
      <c r="J193" s="9">
        <f t="shared" si="18"/>
        <v>0.34748640690890831</v>
      </c>
      <c r="K193" s="21">
        <f t="shared" si="19"/>
        <v>0.36414074707665056</v>
      </c>
      <c r="L193" s="1" t="str">
        <f t="shared" si="20"/>
        <v>No Significativo</v>
      </c>
    </row>
    <row r="194" spans="1:12" x14ac:dyDescent="0.4">
      <c r="A194" s="7">
        <v>44110</v>
      </c>
      <c r="B194" s="3">
        <v>55.497440338134773</v>
      </c>
      <c r="C194" s="3">
        <v>11154.599609375</v>
      </c>
      <c r="D194" s="3">
        <v>6419.60009765625</v>
      </c>
      <c r="E194" s="9">
        <f t="shared" si="14"/>
        <v>3.6481560519442365E-4</v>
      </c>
      <c r="F194" s="9">
        <f t="shared" si="15"/>
        <v>6.8713674389604329E-3</v>
      </c>
      <c r="G194" s="9">
        <f t="shared" si="15"/>
        <v>4.806966423136696E-3</v>
      </c>
      <c r="H194" s="9">
        <f t="shared" si="16"/>
        <v>5.3449842310663168E-3</v>
      </c>
      <c r="I194" s="9">
        <f t="shared" si="17"/>
        <v>-4.9801686258718935E-3</v>
      </c>
      <c r="J194" s="9">
        <f t="shared" si="18"/>
        <v>-0.66181470391221175</v>
      </c>
      <c r="K194" s="21">
        <f t="shared" si="19"/>
        <v>0.25410292278298596</v>
      </c>
      <c r="L194" s="1" t="str">
        <f t="shared" si="20"/>
        <v>No Significativo</v>
      </c>
    </row>
    <row r="195" spans="1:12" x14ac:dyDescent="0.4">
      <c r="A195" s="7">
        <v>44111</v>
      </c>
      <c r="B195" s="3">
        <v>56.733436584472663</v>
      </c>
      <c r="C195" s="3">
        <v>11364.599609375</v>
      </c>
      <c r="D195" s="3">
        <v>6545.5</v>
      </c>
      <c r="E195" s="9">
        <f t="shared" si="14"/>
        <v>-9.5661384324662938E-3</v>
      </c>
      <c r="F195" s="9">
        <f t="shared" si="15"/>
        <v>-8.1001534885174944E-3</v>
      </c>
      <c r="G195" s="9">
        <f t="shared" si="15"/>
        <v>-8.4348522102593183E-3</v>
      </c>
      <c r="H195" s="9">
        <f t="shared" si="16"/>
        <v>-6.4849207140249415E-3</v>
      </c>
      <c r="I195" s="9">
        <f t="shared" si="17"/>
        <v>-3.0812177184413522E-3</v>
      </c>
      <c r="J195" s="9">
        <f t="shared" si="18"/>
        <v>-0.4094630815161035</v>
      </c>
      <c r="K195" s="21">
        <f t="shared" si="19"/>
        <v>0.34113324469024031</v>
      </c>
      <c r="L195" s="1" t="str">
        <f t="shared" si="20"/>
        <v>No Significativo</v>
      </c>
    </row>
    <row r="196" spans="1:12" x14ac:dyDescent="0.4">
      <c r="A196" s="7">
        <v>44112</v>
      </c>
      <c r="B196" s="3">
        <v>57.014324188232422</v>
      </c>
      <c r="C196" s="3">
        <v>11420.98046875</v>
      </c>
      <c r="D196" s="3">
        <v>6604</v>
      </c>
      <c r="E196" s="9">
        <f t="shared" ref="E196:E259" si="21">LOG(B195/B196)</f>
        <v>-2.1448894198244526E-3</v>
      </c>
      <c r="F196" s="9">
        <f t="shared" ref="F196:G259" si="22">LOG(C195/C196)</f>
        <v>-2.1492493060124326E-3</v>
      </c>
      <c r="G196" s="9">
        <f t="shared" si="22"/>
        <v>-3.8642373942824357E-3</v>
      </c>
      <c r="H196" s="9">
        <f t="shared" ref="H196:H259" si="23">+$Q$5+(F196*$Q$3)+(G196*$Q$4)</f>
        <v>-1.7336733732433497E-3</v>
      </c>
      <c r="I196" s="9">
        <f t="shared" ref="I196:I259" si="24">E196-H196</f>
        <v>-4.1121604658110296E-4</v>
      </c>
      <c r="J196" s="9">
        <f t="shared" ref="J196:J259" si="25">I196/$Q$6</f>
        <v>-5.464650829255345E-2</v>
      </c>
      <c r="K196" s="21">
        <f t="shared" ref="K196:K259" si="26">_xlfn.T.DIST.RT(ABS(J196),COUNT($J$3:$J$2864))</f>
        <v>0.47821419017983524</v>
      </c>
      <c r="L196" s="1" t="str">
        <f t="shared" ref="L196:L259" si="27">IF(K196&gt;$L$2,"No Significativo","Significativo")</f>
        <v>No Significativo</v>
      </c>
    </row>
    <row r="197" spans="1:12" x14ac:dyDescent="0.4">
      <c r="A197" s="7">
        <v>44113</v>
      </c>
      <c r="B197" s="3">
        <v>57.257785797119141</v>
      </c>
      <c r="C197" s="3">
        <v>11579.9404296875</v>
      </c>
      <c r="D197" s="3">
        <v>6709.669921875</v>
      </c>
      <c r="E197" s="9">
        <f t="shared" si="21"/>
        <v>-1.8505686696753949E-3</v>
      </c>
      <c r="F197" s="9">
        <f t="shared" si="22"/>
        <v>-6.0029364312507985E-3</v>
      </c>
      <c r="G197" s="9">
        <f t="shared" si="22"/>
        <v>-6.8940912512223717E-3</v>
      </c>
      <c r="H197" s="9">
        <f t="shared" si="23"/>
        <v>-4.8055265316696615E-3</v>
      </c>
      <c r="I197" s="9">
        <f t="shared" si="24"/>
        <v>2.9549578619942666E-3</v>
      </c>
      <c r="J197" s="9">
        <f t="shared" si="25"/>
        <v>0.3926844067787803</v>
      </c>
      <c r="K197" s="21">
        <f t="shared" si="26"/>
        <v>0.34730809165267362</v>
      </c>
      <c r="L197" s="1" t="str">
        <f t="shared" si="27"/>
        <v>No Significativo</v>
      </c>
    </row>
    <row r="198" spans="1:12" x14ac:dyDescent="0.4">
      <c r="A198" s="7">
        <v>44116</v>
      </c>
      <c r="B198" s="3">
        <v>57.548049926757813</v>
      </c>
      <c r="C198" s="3">
        <v>11876.259765625</v>
      </c>
      <c r="D198" s="3">
        <v>6850.18994140625</v>
      </c>
      <c r="E198" s="9">
        <f t="shared" si="21"/>
        <v>-2.1960622055215858E-3</v>
      </c>
      <c r="F198" s="9">
        <f t="shared" si="22"/>
        <v>-1.0973362941833962E-2</v>
      </c>
      <c r="G198" s="9">
        <f t="shared" si="22"/>
        <v>-9.0014578929237254E-3</v>
      </c>
      <c r="H198" s="9">
        <f t="shared" si="23"/>
        <v>-8.8951084104870581E-3</v>
      </c>
      <c r="I198" s="9">
        <f t="shared" si="24"/>
        <v>6.6990462049654718E-3</v>
      </c>
      <c r="J198" s="9">
        <f t="shared" si="25"/>
        <v>0.89023637826264534</v>
      </c>
      <c r="K198" s="21">
        <f t="shared" si="26"/>
        <v>0.18675084437704892</v>
      </c>
      <c r="L198" s="1" t="str">
        <f t="shared" si="27"/>
        <v>No Significativo</v>
      </c>
    </row>
    <row r="199" spans="1:12" x14ac:dyDescent="0.4">
      <c r="A199" s="7">
        <v>44117</v>
      </c>
      <c r="B199" s="3">
        <v>57.089237213134773</v>
      </c>
      <c r="C199" s="3">
        <v>11863.900390625</v>
      </c>
      <c r="D199" s="3">
        <v>6843.4599609375</v>
      </c>
      <c r="E199" s="9">
        <f t="shared" si="21"/>
        <v>3.4763714089240693E-3</v>
      </c>
      <c r="F199" s="9">
        <f t="shared" si="22"/>
        <v>4.5219651526206715E-4</v>
      </c>
      <c r="G199" s="9">
        <f t="shared" si="22"/>
        <v>4.2688306434914366E-4</v>
      </c>
      <c r="H199" s="9">
        <f t="shared" si="23"/>
        <v>1.8089219040191449E-4</v>
      </c>
      <c r="I199" s="9">
        <f t="shared" si="24"/>
        <v>3.2954792185221548E-3</v>
      </c>
      <c r="J199" s="9">
        <f t="shared" si="25"/>
        <v>0.43793629635848991</v>
      </c>
      <c r="K199" s="21">
        <f t="shared" si="26"/>
        <v>0.3307521659358752</v>
      </c>
      <c r="L199" s="1" t="str">
        <f t="shared" si="27"/>
        <v>No Significativo</v>
      </c>
    </row>
    <row r="200" spans="1:12" x14ac:dyDescent="0.4">
      <c r="A200" s="7">
        <v>44118</v>
      </c>
      <c r="B200" s="3">
        <v>57.079879760742188</v>
      </c>
      <c r="C200" s="3">
        <v>11768.73046875</v>
      </c>
      <c r="D200" s="3">
        <v>6817.7900390625</v>
      </c>
      <c r="E200" s="9">
        <f t="shared" si="21"/>
        <v>7.119070472974956E-5</v>
      </c>
      <c r="F200" s="9">
        <f t="shared" si="22"/>
        <v>3.4978750854975406E-3</v>
      </c>
      <c r="G200" s="9">
        <f t="shared" si="22"/>
        <v>1.6321081221545523E-3</v>
      </c>
      <c r="H200" s="9">
        <f t="shared" si="23"/>
        <v>2.6929229410551166E-3</v>
      </c>
      <c r="I200" s="9">
        <f t="shared" si="24"/>
        <v>-2.6217322363253671E-3</v>
      </c>
      <c r="J200" s="9">
        <f t="shared" si="25"/>
        <v>-0.34840204701241501</v>
      </c>
      <c r="K200" s="21">
        <f t="shared" si="26"/>
        <v>0.3637969955637283</v>
      </c>
      <c r="L200" s="1" t="str">
        <f t="shared" si="27"/>
        <v>No Significativo</v>
      </c>
    </row>
    <row r="201" spans="1:12" x14ac:dyDescent="0.4">
      <c r="A201" s="7">
        <v>44119</v>
      </c>
      <c r="B201" s="3">
        <v>56.667877197265618</v>
      </c>
      <c r="C201" s="3">
        <v>11713.8701171875</v>
      </c>
      <c r="D201" s="3">
        <v>6785.68994140625</v>
      </c>
      <c r="E201" s="9">
        <f t="shared" si="21"/>
        <v>3.1461055079456276E-3</v>
      </c>
      <c r="F201" s="9">
        <f t="shared" si="22"/>
        <v>2.0292123282987027E-3</v>
      </c>
      <c r="G201" s="9">
        <f t="shared" si="22"/>
        <v>2.0496110077523029E-3</v>
      </c>
      <c r="H201" s="9">
        <f t="shared" si="23"/>
        <v>1.4108420019682245E-3</v>
      </c>
      <c r="I201" s="9">
        <f t="shared" si="24"/>
        <v>1.7352635059774031E-3</v>
      </c>
      <c r="J201" s="9">
        <f t="shared" si="25"/>
        <v>0.23059920048732158</v>
      </c>
      <c r="K201" s="21">
        <f t="shared" si="26"/>
        <v>0.4088310154263417</v>
      </c>
      <c r="L201" s="1" t="str">
        <f t="shared" si="27"/>
        <v>No Significativo</v>
      </c>
    </row>
    <row r="202" spans="1:12" x14ac:dyDescent="0.4">
      <c r="A202" s="7">
        <v>44120</v>
      </c>
      <c r="B202" s="3">
        <v>56.452518463134773</v>
      </c>
      <c r="C202" s="3">
        <v>11671.5595703125</v>
      </c>
      <c r="D202" s="3">
        <v>6772.080078125</v>
      </c>
      <c r="E202" s="9">
        <f t="shared" si="21"/>
        <v>1.6536226259531105E-3</v>
      </c>
      <c r="F202" s="9">
        <f t="shared" si="22"/>
        <v>1.571513316615429E-3</v>
      </c>
      <c r="G202" s="9">
        <f t="shared" si="22"/>
        <v>8.7192665156435008E-4</v>
      </c>
      <c r="H202" s="9">
        <f t="shared" si="23"/>
        <v>1.1039385862698643E-3</v>
      </c>
      <c r="I202" s="9">
        <f t="shared" si="24"/>
        <v>5.4968403968324621E-4</v>
      </c>
      <c r="J202" s="9">
        <f t="shared" si="25"/>
        <v>7.3047522543385049E-2</v>
      </c>
      <c r="K202" s="21">
        <f t="shared" si="26"/>
        <v>0.47088970071259384</v>
      </c>
      <c r="L202" s="1" t="str">
        <f t="shared" si="27"/>
        <v>No Significativo</v>
      </c>
    </row>
    <row r="203" spans="1:12" x14ac:dyDescent="0.4">
      <c r="A203" s="7">
        <v>44123</v>
      </c>
      <c r="B203" s="3">
        <v>55.825172424316413</v>
      </c>
      <c r="C203" s="3">
        <v>11478.8798828125</v>
      </c>
      <c r="D203" s="3">
        <v>6687.580078125</v>
      </c>
      <c r="E203" s="9">
        <f t="shared" si="21"/>
        <v>4.8532483362094779E-3</v>
      </c>
      <c r="F203" s="9">
        <f t="shared" si="22"/>
        <v>7.2293795983593987E-3</v>
      </c>
      <c r="G203" s="9">
        <f t="shared" si="22"/>
        <v>5.4530895189232155E-3</v>
      </c>
      <c r="H203" s="9">
        <f t="shared" si="23"/>
        <v>5.6045303482295918E-3</v>
      </c>
      <c r="I203" s="9">
        <f t="shared" si="24"/>
        <v>-7.5128201202011389E-4</v>
      </c>
      <c r="J203" s="9">
        <f t="shared" si="25"/>
        <v>-9.983788094175515E-2</v>
      </c>
      <c r="K203" s="21">
        <f t="shared" si="26"/>
        <v>0.46024411992222214</v>
      </c>
      <c r="L203" s="1" t="str">
        <f t="shared" si="27"/>
        <v>No Significativo</v>
      </c>
    </row>
    <row r="204" spans="1:12" x14ac:dyDescent="0.4">
      <c r="A204" s="7">
        <v>44124</v>
      </c>
      <c r="B204" s="3">
        <v>55.946895599365227</v>
      </c>
      <c r="C204" s="3">
        <v>11516.490234375</v>
      </c>
      <c r="D204" s="3">
        <v>6697.7001953125</v>
      </c>
      <c r="E204" s="9">
        <f t="shared" si="21"/>
        <v>-9.4592012256256139E-4</v>
      </c>
      <c r="F204" s="9">
        <f t="shared" si="22"/>
        <v>-1.4206322949024024E-3</v>
      </c>
      <c r="G204" s="9">
        <f t="shared" si="22"/>
        <v>-6.5670823448188041E-4</v>
      </c>
      <c r="H204" s="9">
        <f t="shared" si="23"/>
        <v>-1.3395268151733888E-3</v>
      </c>
      <c r="I204" s="9">
        <f t="shared" si="24"/>
        <v>3.9360669261082743E-4</v>
      </c>
      <c r="J204" s="9">
        <f t="shared" si="25"/>
        <v>5.2306400906755264E-2</v>
      </c>
      <c r="K204" s="21">
        <f t="shared" si="26"/>
        <v>0.47914624573142323</v>
      </c>
      <c r="L204" s="1" t="str">
        <f t="shared" si="27"/>
        <v>No Significativo</v>
      </c>
    </row>
    <row r="205" spans="1:12" x14ac:dyDescent="0.4">
      <c r="A205" s="7">
        <v>44125</v>
      </c>
      <c r="B205" s="3">
        <v>55.871978759765618</v>
      </c>
      <c r="C205" s="3">
        <v>11484.6904296875</v>
      </c>
      <c r="D205" s="3">
        <v>6680.4501953125</v>
      </c>
      <c r="E205" s="9">
        <f t="shared" si="21"/>
        <v>5.8194066242304283E-4</v>
      </c>
      <c r="F205" s="9">
        <f t="shared" si="22"/>
        <v>1.2008503999994791E-3</v>
      </c>
      <c r="G205" s="9">
        <f t="shared" si="22"/>
        <v>1.1199730524635756E-3</v>
      </c>
      <c r="H205" s="9">
        <f t="shared" si="23"/>
        <v>7.7025774426179173E-4</v>
      </c>
      <c r="I205" s="9">
        <f t="shared" si="24"/>
        <v>-1.8831708183874891E-4</v>
      </c>
      <c r="J205" s="9">
        <f t="shared" si="25"/>
        <v>-2.502546060614641E-2</v>
      </c>
      <c r="K205" s="21">
        <f t="shared" si="26"/>
        <v>0.49001922468481324</v>
      </c>
      <c r="L205" s="1" t="str">
        <f t="shared" si="27"/>
        <v>No Significativo</v>
      </c>
    </row>
    <row r="206" spans="1:12" x14ac:dyDescent="0.4">
      <c r="A206" s="7">
        <v>44126</v>
      </c>
      <c r="B206" s="3">
        <v>55.890712738037109</v>
      </c>
      <c r="C206" s="3">
        <v>11506.009765625</v>
      </c>
      <c r="D206" s="3">
        <v>6652.919921875</v>
      </c>
      <c r="E206" s="9">
        <f t="shared" si="21"/>
        <v>-1.4559533874084244E-4</v>
      </c>
      <c r="F206" s="9">
        <f t="shared" si="22"/>
        <v>-8.0544503044387345E-4</v>
      </c>
      <c r="G206" s="9">
        <f t="shared" si="22"/>
        <v>1.7934344768036228E-3</v>
      </c>
      <c r="H206" s="9">
        <f t="shared" si="23"/>
        <v>-9.8845955708034183E-4</v>
      </c>
      <c r="I206" s="9">
        <f t="shared" si="24"/>
        <v>8.4286421833949939E-4</v>
      </c>
      <c r="J206" s="9">
        <f t="shared" si="25"/>
        <v>0.11200824209057668</v>
      </c>
      <c r="K206" s="21">
        <f t="shared" si="26"/>
        <v>0.45541697641659695</v>
      </c>
      <c r="L206" s="1" t="str">
        <f t="shared" si="27"/>
        <v>No Significativo</v>
      </c>
    </row>
    <row r="207" spans="1:12" x14ac:dyDescent="0.4">
      <c r="A207" s="7">
        <v>44127</v>
      </c>
      <c r="B207" s="3">
        <v>56.087352752685547</v>
      </c>
      <c r="C207" s="3">
        <v>11548.2802734375</v>
      </c>
      <c r="D207" s="3">
        <v>6659.52978515625</v>
      </c>
      <c r="E207" s="9">
        <f t="shared" si="21"/>
        <v>-1.5252944528482617E-3</v>
      </c>
      <c r="F207" s="9">
        <f t="shared" si="22"/>
        <v>-1.5925772453575459E-3</v>
      </c>
      <c r="G207" s="9">
        <f t="shared" si="22"/>
        <v>-4.3126959323853763E-4</v>
      </c>
      <c r="H207" s="9">
        <f t="shared" si="23"/>
        <v>-1.5021355709806221E-3</v>
      </c>
      <c r="I207" s="9">
        <f t="shared" si="24"/>
        <v>-2.3158881867639579E-5</v>
      </c>
      <c r="J207" s="9">
        <f t="shared" si="25"/>
        <v>-3.0775842541850584E-3</v>
      </c>
      <c r="K207" s="21">
        <f t="shared" si="26"/>
        <v>0.49877245667718262</v>
      </c>
      <c r="L207" s="1" t="str">
        <f t="shared" si="27"/>
        <v>No Significativo</v>
      </c>
    </row>
    <row r="208" spans="1:12" x14ac:dyDescent="0.4">
      <c r="A208" s="7">
        <v>44130</v>
      </c>
      <c r="B208" s="3">
        <v>53.83074951171875</v>
      </c>
      <c r="C208" s="3">
        <v>11358.9404296875</v>
      </c>
      <c r="D208" s="3">
        <v>6524.52001953125</v>
      </c>
      <c r="E208" s="9">
        <f t="shared" si="21"/>
        <v>1.7834515628952337E-2</v>
      </c>
      <c r="F208" s="9">
        <f t="shared" si="22"/>
        <v>7.1794935827803694E-3</v>
      </c>
      <c r="G208" s="9">
        <f t="shared" si="22"/>
        <v>8.8949976332042633E-3</v>
      </c>
      <c r="H208" s="9">
        <f t="shared" si="23"/>
        <v>5.3181504739118757E-3</v>
      </c>
      <c r="I208" s="9">
        <f t="shared" si="24"/>
        <v>1.2516365155040461E-2</v>
      </c>
      <c r="J208" s="9">
        <f t="shared" si="25"/>
        <v>1.6633000047643984</v>
      </c>
      <c r="K208" s="21">
        <f t="shared" si="26"/>
        <v>4.824524982971979E-2</v>
      </c>
      <c r="L208" s="1" t="str">
        <f t="shared" si="27"/>
        <v>Significativo</v>
      </c>
    </row>
    <row r="209" spans="1:12" x14ac:dyDescent="0.4">
      <c r="A209" s="7">
        <v>44131</v>
      </c>
      <c r="B209" s="3">
        <v>53.446834564208977</v>
      </c>
      <c r="C209" s="3">
        <v>11431.349609375</v>
      </c>
      <c r="D209" s="3">
        <v>6531.35986328125</v>
      </c>
      <c r="E209" s="9">
        <f t="shared" si="21"/>
        <v>3.108437917436585E-3</v>
      </c>
      <c r="F209" s="9">
        <f t="shared" si="22"/>
        <v>-2.7596851938638685E-3</v>
      </c>
      <c r="G209" s="9">
        <f t="shared" si="22"/>
        <v>-4.55045036585898E-4</v>
      </c>
      <c r="H209" s="9">
        <f t="shared" si="23"/>
        <v>-2.495783195419648E-3</v>
      </c>
      <c r="I209" s="9">
        <f t="shared" si="24"/>
        <v>5.6042211128562325E-3</v>
      </c>
      <c r="J209" s="9">
        <f t="shared" si="25"/>
        <v>0.74474505083935294</v>
      </c>
      <c r="K209" s="21">
        <f t="shared" si="26"/>
        <v>0.22827941511246308</v>
      </c>
      <c r="L209" s="1" t="str">
        <f t="shared" si="27"/>
        <v>No Significativo</v>
      </c>
    </row>
    <row r="210" spans="1:12" x14ac:dyDescent="0.4">
      <c r="A210" s="7">
        <v>44132</v>
      </c>
      <c r="B210" s="3">
        <v>52.051681518554688</v>
      </c>
      <c r="C210" s="3">
        <v>11004.8701171875</v>
      </c>
      <c r="D210" s="3">
        <v>6307.990234375</v>
      </c>
      <c r="E210" s="9">
        <f t="shared" si="21"/>
        <v>1.1487224969248051E-2</v>
      </c>
      <c r="F210" s="9">
        <f t="shared" si="22"/>
        <v>1.6512585905203485E-2</v>
      </c>
      <c r="G210" s="9">
        <f t="shared" si="22"/>
        <v>1.5112600761407803E-2</v>
      </c>
      <c r="H210" s="9">
        <f t="shared" si="23"/>
        <v>1.2837114388643283E-2</v>
      </c>
      <c r="I210" s="9">
        <f t="shared" si="24"/>
        <v>-1.349889419395232E-3</v>
      </c>
      <c r="J210" s="9">
        <f t="shared" si="25"/>
        <v>-0.1793868307531207</v>
      </c>
      <c r="K210" s="21">
        <f t="shared" si="26"/>
        <v>0.42883079294228754</v>
      </c>
      <c r="L210" s="1" t="str">
        <f t="shared" si="27"/>
        <v>No Significativo</v>
      </c>
    </row>
    <row r="211" spans="1:12" x14ac:dyDescent="0.4">
      <c r="A211" s="7">
        <v>44133</v>
      </c>
      <c r="B211" s="3">
        <v>52.454307556152337</v>
      </c>
      <c r="C211" s="3">
        <v>11185.58984375</v>
      </c>
      <c r="D211" s="3">
        <v>6437.22021484375</v>
      </c>
      <c r="E211" s="9">
        <f t="shared" si="21"/>
        <v>-3.346394462076005E-3</v>
      </c>
      <c r="F211" s="9">
        <f t="shared" si="22"/>
        <v>-7.0739692115218524E-3</v>
      </c>
      <c r="G211" s="9">
        <f t="shared" si="22"/>
        <v>-8.8073541207891997E-3</v>
      </c>
      <c r="H211" s="9">
        <f t="shared" si="23"/>
        <v>-5.5833818936583349E-3</v>
      </c>
      <c r="I211" s="9">
        <f t="shared" si="24"/>
        <v>2.2369874315823299E-3</v>
      </c>
      <c r="J211" s="9">
        <f t="shared" si="25"/>
        <v>0.29727330255384843</v>
      </c>
      <c r="K211" s="21">
        <f t="shared" si="26"/>
        <v>0.38315238928777606</v>
      </c>
      <c r="L211" s="1" t="str">
        <f t="shared" si="27"/>
        <v>No Significativo</v>
      </c>
    </row>
    <row r="212" spans="1:12" x14ac:dyDescent="0.4">
      <c r="A212" s="7">
        <v>44134</v>
      </c>
      <c r="B212" s="3">
        <v>52.538581848144531</v>
      </c>
      <c r="C212" s="3">
        <v>10911.58984375</v>
      </c>
      <c r="D212" s="3">
        <v>6320.77001953125</v>
      </c>
      <c r="E212" s="9">
        <f t="shared" si="21"/>
        <v>-6.9718755329595467E-4</v>
      </c>
      <c r="F212" s="9">
        <f t="shared" si="22"/>
        <v>1.0770857551977797E-2</v>
      </c>
      <c r="G212" s="9">
        <f t="shared" si="22"/>
        <v>7.9283775694479804E-3</v>
      </c>
      <c r="H212" s="9">
        <f t="shared" si="23"/>
        <v>8.4494128320384797E-3</v>
      </c>
      <c r="I212" s="9">
        <f t="shared" si="24"/>
        <v>-9.146600385334434E-3</v>
      </c>
      <c r="J212" s="9">
        <f t="shared" si="25"/>
        <v>-1.2154919000887547</v>
      </c>
      <c r="K212" s="21">
        <f t="shared" si="26"/>
        <v>0.11219827136030824</v>
      </c>
      <c r="L212" s="1" t="str">
        <f t="shared" si="27"/>
        <v>No Significativo</v>
      </c>
    </row>
    <row r="213" spans="1:12" x14ac:dyDescent="0.4">
      <c r="A213" s="7">
        <v>44137</v>
      </c>
      <c r="B213" s="3">
        <v>52.856941223144531</v>
      </c>
      <c r="C213" s="3">
        <v>10957.6103515625</v>
      </c>
      <c r="D213" s="3">
        <v>6346.759765625</v>
      </c>
      <c r="E213" s="9">
        <f t="shared" si="21"/>
        <v>-2.6236814677399333E-3</v>
      </c>
      <c r="F213" s="9">
        <f t="shared" si="22"/>
        <v>-1.8278201233639785E-3</v>
      </c>
      <c r="G213" s="9">
        <f t="shared" si="22"/>
        <v>-1.7820710657100523E-3</v>
      </c>
      <c r="H213" s="9">
        <f t="shared" si="23"/>
        <v>-1.6070599582984223E-3</v>
      </c>
      <c r="I213" s="9">
        <f t="shared" si="24"/>
        <v>-1.016621509441511E-3</v>
      </c>
      <c r="J213" s="9">
        <f t="shared" si="25"/>
        <v>-0.135098851827337</v>
      </c>
      <c r="K213" s="21">
        <f t="shared" si="26"/>
        <v>0.44627718887674989</v>
      </c>
      <c r="L213" s="1" t="str">
        <f t="shared" si="27"/>
        <v>No Significativo</v>
      </c>
    </row>
    <row r="214" spans="1:12" x14ac:dyDescent="0.4">
      <c r="A214" s="7">
        <v>44138</v>
      </c>
      <c r="B214" s="3">
        <v>53.184658050537109</v>
      </c>
      <c r="C214" s="3">
        <v>11160.5703125</v>
      </c>
      <c r="D214" s="3">
        <v>6473.669921875</v>
      </c>
      <c r="E214" s="9">
        <f t="shared" si="21"/>
        <v>-2.6843439528281103E-3</v>
      </c>
      <c r="F214" s="9">
        <f t="shared" si="22"/>
        <v>-7.9705348755027515E-3</v>
      </c>
      <c r="G214" s="9">
        <f t="shared" si="22"/>
        <v>-8.5984919874191636E-3</v>
      </c>
      <c r="H214" s="9">
        <f t="shared" si="23"/>
        <v>-6.3627867028363035E-3</v>
      </c>
      <c r="I214" s="9">
        <f t="shared" si="24"/>
        <v>3.6784427500081932E-3</v>
      </c>
      <c r="J214" s="9">
        <f t="shared" si="25"/>
        <v>0.48882832737987625</v>
      </c>
      <c r="K214" s="21">
        <f t="shared" si="26"/>
        <v>0.31252234615293972</v>
      </c>
      <c r="L214" s="1" t="str">
        <f t="shared" si="27"/>
        <v>No Significativo</v>
      </c>
    </row>
    <row r="215" spans="1:12" x14ac:dyDescent="0.4">
      <c r="A215" s="7">
        <v>44139</v>
      </c>
      <c r="B215" s="3">
        <v>52.894393920898438</v>
      </c>
      <c r="C215" s="3">
        <v>11590.7802734375</v>
      </c>
      <c r="D215" s="3">
        <v>6740.2001953125</v>
      </c>
      <c r="E215" s="9">
        <f t="shared" si="21"/>
        <v>2.3767260750055105E-3</v>
      </c>
      <c r="F215" s="9">
        <f t="shared" si="22"/>
        <v>-1.6426285078963064E-2</v>
      </c>
      <c r="G215" s="9">
        <f t="shared" si="22"/>
        <v>-1.7522244090341258E-2</v>
      </c>
      <c r="H215" s="9">
        <f t="shared" si="23"/>
        <v>-1.2941823975338582E-2</v>
      </c>
      <c r="I215" s="9">
        <f t="shared" si="24"/>
        <v>1.5318550050344094E-2</v>
      </c>
      <c r="J215" s="9">
        <f t="shared" si="25"/>
        <v>2.0356824090786634</v>
      </c>
      <c r="K215" s="21">
        <f t="shared" si="26"/>
        <v>2.0991112661221133E-2</v>
      </c>
      <c r="L215" s="1" t="str">
        <f t="shared" si="27"/>
        <v>Significativo</v>
      </c>
    </row>
    <row r="216" spans="1:12" x14ac:dyDescent="0.4">
      <c r="A216" s="7">
        <v>44140</v>
      </c>
      <c r="B216" s="3">
        <v>53.053569793701172</v>
      </c>
      <c r="C216" s="3">
        <v>11890.9296875</v>
      </c>
      <c r="D216" s="3">
        <v>6945.64013671875</v>
      </c>
      <c r="E216" s="9">
        <f t="shared" si="21"/>
        <v>-1.3049661890505004E-3</v>
      </c>
      <c r="F216" s="9">
        <f t="shared" si="22"/>
        <v>-1.1103138101642016E-2</v>
      </c>
      <c r="G216" s="9">
        <f t="shared" si="22"/>
        <v>-1.3039482150755708E-2</v>
      </c>
      <c r="H216" s="9">
        <f t="shared" si="23"/>
        <v>-8.7197161843842082E-3</v>
      </c>
      <c r="I216" s="9">
        <f t="shared" si="24"/>
        <v>7.4147499953337078E-3</v>
      </c>
      <c r="J216" s="9">
        <f t="shared" si="25"/>
        <v>0.98534626864883212</v>
      </c>
      <c r="K216" s="21">
        <f t="shared" si="26"/>
        <v>0.16231756667300612</v>
      </c>
      <c r="L216" s="1" t="str">
        <f t="shared" si="27"/>
        <v>No Significativo</v>
      </c>
    </row>
    <row r="217" spans="1:12" x14ac:dyDescent="0.4">
      <c r="A217" s="7">
        <v>44141</v>
      </c>
      <c r="B217" s="3">
        <v>53.184658050537109</v>
      </c>
      <c r="C217" s="3">
        <v>11895.23046875</v>
      </c>
      <c r="D217" s="3">
        <v>6996.93994140625</v>
      </c>
      <c r="E217" s="9">
        <f t="shared" si="21"/>
        <v>-1.0717598859549674E-3</v>
      </c>
      <c r="F217" s="9">
        <f t="shared" si="22"/>
        <v>-1.5704977792403206E-4</v>
      </c>
      <c r="G217" s="9">
        <f t="shared" si="22"/>
        <v>-3.1958679829708543E-3</v>
      </c>
      <c r="H217" s="9">
        <f t="shared" si="23"/>
        <v>-8.2037050413362748E-5</v>
      </c>
      <c r="I217" s="9">
        <f t="shared" si="24"/>
        <v>-9.8972283554160461E-4</v>
      </c>
      <c r="J217" s="9">
        <f t="shared" si="25"/>
        <v>-0.13152428653847972</v>
      </c>
      <c r="K217" s="21">
        <f t="shared" si="26"/>
        <v>0.44769033973946581</v>
      </c>
      <c r="L217" s="1" t="str">
        <f t="shared" si="27"/>
        <v>No Significativo</v>
      </c>
    </row>
    <row r="218" spans="1:12" x14ac:dyDescent="0.4">
      <c r="A218" s="7">
        <v>44144</v>
      </c>
      <c r="B218" s="3">
        <v>53.222114562988281</v>
      </c>
      <c r="C218" s="3">
        <v>11713.7802734375</v>
      </c>
      <c r="D218" s="3">
        <v>6901.9599609375</v>
      </c>
      <c r="E218" s="9">
        <f t="shared" si="21"/>
        <v>-3.057541722437338E-4</v>
      </c>
      <c r="F218" s="9">
        <f t="shared" si="22"/>
        <v>6.6757875694261762E-3</v>
      </c>
      <c r="G218" s="9">
        <f t="shared" si="22"/>
        <v>5.9357105685211142E-3</v>
      </c>
      <c r="H218" s="9">
        <f t="shared" si="23"/>
        <v>5.0982260224214379E-3</v>
      </c>
      <c r="I218" s="9">
        <f t="shared" si="24"/>
        <v>-5.4039801946651721E-3</v>
      </c>
      <c r="J218" s="9">
        <f t="shared" si="25"/>
        <v>-0.71813503139236579</v>
      </c>
      <c r="K218" s="21">
        <f t="shared" si="26"/>
        <v>0.23640074957995832</v>
      </c>
      <c r="L218" s="1" t="str">
        <f t="shared" si="27"/>
        <v>No Significativo</v>
      </c>
    </row>
    <row r="219" spans="1:12" x14ac:dyDescent="0.4">
      <c r="A219" s="7">
        <v>44145</v>
      </c>
      <c r="B219" s="3">
        <v>53.062934875488281</v>
      </c>
      <c r="C219" s="3">
        <v>11553.8603515625</v>
      </c>
      <c r="D219" s="3">
        <v>6714.77978515625</v>
      </c>
      <c r="E219" s="9">
        <f t="shared" si="21"/>
        <v>1.3008586243252673E-3</v>
      </c>
      <c r="F219" s="9">
        <f t="shared" si="22"/>
        <v>5.9699592568177706E-3</v>
      </c>
      <c r="G219" s="9">
        <f t="shared" si="22"/>
        <v>1.1940661255326102E-2</v>
      </c>
      <c r="H219" s="9">
        <f t="shared" si="23"/>
        <v>4.0708716334155685E-3</v>
      </c>
      <c r="I219" s="9">
        <f t="shared" si="24"/>
        <v>-2.7700130090903014E-3</v>
      </c>
      <c r="J219" s="9">
        <f t="shared" si="25"/>
        <v>-0.36810708174025381</v>
      </c>
      <c r="K219" s="21">
        <f t="shared" si="26"/>
        <v>0.35642629495037298</v>
      </c>
      <c r="L219" s="1" t="str">
        <f t="shared" si="27"/>
        <v>No Significativo</v>
      </c>
    </row>
    <row r="220" spans="1:12" x14ac:dyDescent="0.4">
      <c r="A220" s="7">
        <v>44146</v>
      </c>
      <c r="B220" s="3">
        <v>53.559200286865227</v>
      </c>
      <c r="C220" s="3">
        <v>11786.4296875</v>
      </c>
      <c r="D220" s="3">
        <v>6894.6298828125</v>
      </c>
      <c r="E220" s="9">
        <f t="shared" si="21"/>
        <v>-4.042816921147851E-3</v>
      </c>
      <c r="F220" s="9">
        <f t="shared" si="22"/>
        <v>-8.6551557044587338E-3</v>
      </c>
      <c r="G220" s="9">
        <f t="shared" si="22"/>
        <v>-1.1479183046987109E-2</v>
      </c>
      <c r="H220" s="9">
        <f t="shared" si="23"/>
        <v>-6.7425667656520749E-3</v>
      </c>
      <c r="I220" s="9">
        <f t="shared" si="24"/>
        <v>2.6997498445042239E-3</v>
      </c>
      <c r="J220" s="9">
        <f t="shared" si="25"/>
        <v>0.35876980845498857</v>
      </c>
      <c r="K220" s="21">
        <f t="shared" si="26"/>
        <v>0.3599124240957054</v>
      </c>
      <c r="L220" s="1" t="str">
        <f t="shared" si="27"/>
        <v>No Significativo</v>
      </c>
    </row>
    <row r="221" spans="1:12" x14ac:dyDescent="0.4">
      <c r="A221" s="7">
        <v>44147</v>
      </c>
      <c r="B221" s="3">
        <v>52.856941223144531</v>
      </c>
      <c r="C221" s="3">
        <v>11709.58984375</v>
      </c>
      <c r="D221" s="3">
        <v>6830.06005859375</v>
      </c>
      <c r="E221" s="9">
        <f t="shared" si="21"/>
        <v>5.7320564218944145E-3</v>
      </c>
      <c r="F221" s="9">
        <f t="shared" si="22"/>
        <v>2.840586598622219E-3</v>
      </c>
      <c r="G221" s="9">
        <f t="shared" si="22"/>
        <v>4.0864347932965134E-3</v>
      </c>
      <c r="H221" s="9">
        <f t="shared" si="23"/>
        <v>1.9585021631040589E-3</v>
      </c>
      <c r="I221" s="9">
        <f t="shared" si="24"/>
        <v>3.7735542587903556E-3</v>
      </c>
      <c r="J221" s="9">
        <f t="shared" si="25"/>
        <v>0.50146769760045595</v>
      </c>
      <c r="K221" s="21">
        <f t="shared" si="26"/>
        <v>0.30806294032285902</v>
      </c>
      <c r="L221" s="1" t="str">
        <f t="shared" si="27"/>
        <v>No Significativo</v>
      </c>
    </row>
    <row r="222" spans="1:12" x14ac:dyDescent="0.4">
      <c r="A222" s="7">
        <v>44148</v>
      </c>
      <c r="B222" s="3">
        <v>53.287666320800781</v>
      </c>
      <c r="C222" s="3">
        <v>11829.2900390625</v>
      </c>
      <c r="D222" s="3">
        <v>6915.64013671875</v>
      </c>
      <c r="E222" s="9">
        <f t="shared" si="21"/>
        <v>-3.5246738242290447E-3</v>
      </c>
      <c r="F222" s="9">
        <f t="shared" si="22"/>
        <v>-4.4169971276339986E-3</v>
      </c>
      <c r="G222" s="9">
        <f t="shared" si="22"/>
        <v>-5.4078636084682313E-3</v>
      </c>
      <c r="H222" s="9">
        <f t="shared" si="23"/>
        <v>-3.5582964651864912E-3</v>
      </c>
      <c r="I222" s="9">
        <f t="shared" si="24"/>
        <v>3.3622640957446485E-5</v>
      </c>
      <c r="J222" s="9">
        <f t="shared" si="25"/>
        <v>4.4681133996950419E-3</v>
      </c>
      <c r="K222" s="21">
        <f t="shared" si="26"/>
        <v>0.49821782517794383</v>
      </c>
      <c r="L222" s="1" t="str">
        <f t="shared" si="27"/>
        <v>No Significativo</v>
      </c>
    </row>
    <row r="223" spans="1:12" x14ac:dyDescent="0.4">
      <c r="A223" s="7">
        <v>44151</v>
      </c>
      <c r="B223" s="3">
        <v>53.512386322021477</v>
      </c>
      <c r="C223" s="3">
        <v>11924.1298828125</v>
      </c>
      <c r="D223" s="3">
        <v>6995.14990234375</v>
      </c>
      <c r="E223" s="9">
        <f t="shared" si="21"/>
        <v>-1.8276170866259203E-3</v>
      </c>
      <c r="F223" s="9">
        <f t="shared" si="22"/>
        <v>-3.4680176421963845E-3</v>
      </c>
      <c r="G223" s="9">
        <f t="shared" si="22"/>
        <v>-4.964639450005328E-3</v>
      </c>
      <c r="H223" s="9">
        <f t="shared" si="23"/>
        <v>-2.7803880921743944E-3</v>
      </c>
      <c r="I223" s="9">
        <f t="shared" si="24"/>
        <v>9.5277100554847405E-4</v>
      </c>
      <c r="J223" s="9">
        <f t="shared" si="25"/>
        <v>0.12661375714417902</v>
      </c>
      <c r="K223" s="21">
        <f t="shared" si="26"/>
        <v>0.44963272470432569</v>
      </c>
      <c r="L223" s="1" t="str">
        <f t="shared" si="27"/>
        <v>No Significativo</v>
      </c>
    </row>
    <row r="224" spans="1:12" x14ac:dyDescent="0.4">
      <c r="A224" s="7">
        <v>44152</v>
      </c>
      <c r="B224" s="3">
        <v>53.484294891357422</v>
      </c>
      <c r="C224" s="3">
        <v>11899.33984375</v>
      </c>
      <c r="D224" s="3">
        <v>6958.3798828125</v>
      </c>
      <c r="E224" s="9">
        <f t="shared" si="21"/>
        <v>2.2804358916799367E-4</v>
      </c>
      <c r="F224" s="9">
        <f t="shared" si="22"/>
        <v>9.038298098824791E-4</v>
      </c>
      <c r="G224" s="9">
        <f t="shared" si="22"/>
        <v>2.2888908816214356E-3</v>
      </c>
      <c r="H224" s="9">
        <f t="shared" si="23"/>
        <v>4.3414291483855934E-4</v>
      </c>
      <c r="I224" s="9">
        <f t="shared" si="24"/>
        <v>-2.0609932567056566E-4</v>
      </c>
      <c r="J224" s="9">
        <f t="shared" si="25"/>
        <v>-2.7388543328950441E-2</v>
      </c>
      <c r="K224" s="21">
        <f t="shared" si="26"/>
        <v>0.48907699423427287</v>
      </c>
      <c r="L224" s="1" t="str">
        <f t="shared" si="27"/>
        <v>No Significativo</v>
      </c>
    </row>
    <row r="225" spans="1:12" x14ac:dyDescent="0.4">
      <c r="A225" s="7">
        <v>44153</v>
      </c>
      <c r="B225" s="3">
        <v>52.669666290283203</v>
      </c>
      <c r="C225" s="3">
        <v>11801.599609375</v>
      </c>
      <c r="D225" s="3">
        <v>6881.2998046875</v>
      </c>
      <c r="E225" s="9">
        <f t="shared" si="21"/>
        <v>6.6657079493224591E-3</v>
      </c>
      <c r="F225" s="9">
        <f t="shared" si="22"/>
        <v>3.5819917743490095E-3</v>
      </c>
      <c r="G225" s="9">
        <f t="shared" si="22"/>
        <v>4.8376551315103327E-3</v>
      </c>
      <c r="H225" s="9">
        <f t="shared" si="23"/>
        <v>2.5375677336392259E-3</v>
      </c>
      <c r="I225" s="9">
        <f t="shared" si="24"/>
        <v>4.1281402156832332E-3</v>
      </c>
      <c r="J225" s="9">
        <f t="shared" si="25"/>
        <v>0.54858863219158216</v>
      </c>
      <c r="K225" s="21">
        <f t="shared" si="26"/>
        <v>0.2916904206546701</v>
      </c>
      <c r="L225" s="1" t="str">
        <f t="shared" si="27"/>
        <v>No Significativo</v>
      </c>
    </row>
    <row r="226" spans="1:12" x14ac:dyDescent="0.4">
      <c r="A226" s="7">
        <v>44154</v>
      </c>
      <c r="B226" s="3">
        <v>52.856941223144531</v>
      </c>
      <c r="C226" s="3">
        <v>11904.7099609375</v>
      </c>
      <c r="D226" s="3">
        <v>6977.14013671875</v>
      </c>
      <c r="E226" s="9">
        <f t="shared" si="21"/>
        <v>-1.5414606276354346E-3</v>
      </c>
      <c r="F226" s="9">
        <f t="shared" si="22"/>
        <v>-3.7779426583713382E-3</v>
      </c>
      <c r="G226" s="9">
        <f t="shared" si="22"/>
        <v>-6.0069663105801127E-3</v>
      </c>
      <c r="H226" s="9">
        <f t="shared" si="23"/>
        <v>-2.9708561929748709E-3</v>
      </c>
      <c r="I226" s="9">
        <f t="shared" si="24"/>
        <v>1.4293955653394363E-3</v>
      </c>
      <c r="J226" s="9">
        <f t="shared" si="25"/>
        <v>0.18995240400779187</v>
      </c>
      <c r="K226" s="21">
        <f t="shared" si="26"/>
        <v>0.42468786097734745</v>
      </c>
      <c r="L226" s="1" t="str">
        <f t="shared" si="27"/>
        <v>No Significativo</v>
      </c>
    </row>
    <row r="227" spans="1:12" x14ac:dyDescent="0.4">
      <c r="A227" s="7">
        <v>44155</v>
      </c>
      <c r="B227" s="3">
        <v>52.154682159423828</v>
      </c>
      <c r="C227" s="3">
        <v>11854.9697265625</v>
      </c>
      <c r="D227" s="3">
        <v>6927.580078125</v>
      </c>
      <c r="E227" s="9">
        <f t="shared" si="21"/>
        <v>5.8087242739707085E-3</v>
      </c>
      <c r="F227" s="9">
        <f t="shared" si="22"/>
        <v>1.818369705277371E-3</v>
      </c>
      <c r="G227" s="9">
        <f t="shared" si="22"/>
        <v>3.0958912920839824E-3</v>
      </c>
      <c r="H227" s="9">
        <f t="shared" si="23"/>
        <v>1.1569094375667617E-3</v>
      </c>
      <c r="I227" s="9">
        <f t="shared" si="24"/>
        <v>4.6518148364039467E-3</v>
      </c>
      <c r="J227" s="9">
        <f t="shared" si="25"/>
        <v>0.6181797625517399</v>
      </c>
      <c r="K227" s="21">
        <f t="shared" si="26"/>
        <v>0.26828190830846194</v>
      </c>
      <c r="L227" s="1" t="str">
        <f t="shared" si="27"/>
        <v>No Significativo</v>
      </c>
    </row>
    <row r="228" spans="1:12" x14ac:dyDescent="0.4">
      <c r="A228" s="7">
        <v>44158</v>
      </c>
      <c r="B228" s="3">
        <v>52.510482788085938</v>
      </c>
      <c r="C228" s="3">
        <v>11880.6298828125</v>
      </c>
      <c r="D228" s="3">
        <v>6961.81005859375</v>
      </c>
      <c r="E228" s="9">
        <f t="shared" si="21"/>
        <v>-2.9527081907171951E-3</v>
      </c>
      <c r="F228" s="9">
        <f t="shared" si="22"/>
        <v>-9.3901723900489335E-4</v>
      </c>
      <c r="G228" s="9">
        <f t="shared" si="22"/>
        <v>-2.1406154746261103E-3</v>
      </c>
      <c r="H228" s="9">
        <f t="shared" si="23"/>
        <v>-8.2367140961683719E-4</v>
      </c>
      <c r="I228" s="9">
        <f t="shared" si="24"/>
        <v>-2.129036781100358E-3</v>
      </c>
      <c r="J228" s="9">
        <f t="shared" si="25"/>
        <v>-0.28292773854729847</v>
      </c>
      <c r="K228" s="21">
        <f t="shared" si="26"/>
        <v>0.38863836311434546</v>
      </c>
      <c r="L228" s="1" t="str">
        <f t="shared" si="27"/>
        <v>No Significativo</v>
      </c>
    </row>
    <row r="229" spans="1:12" x14ac:dyDescent="0.4">
      <c r="A229" s="7">
        <v>44159</v>
      </c>
      <c r="B229" s="3">
        <v>53.905651092529297</v>
      </c>
      <c r="C229" s="3">
        <v>12036.7900390625</v>
      </c>
      <c r="D229" s="3">
        <v>7028.8798828125</v>
      </c>
      <c r="E229" s="9">
        <f t="shared" si="21"/>
        <v>-1.1388284713761057E-2</v>
      </c>
      <c r="F229" s="9">
        <f t="shared" si="22"/>
        <v>-5.6712185600208964E-3</v>
      </c>
      <c r="G229" s="9">
        <f t="shared" si="22"/>
        <v>-4.1639515734781373E-3</v>
      </c>
      <c r="H229" s="9">
        <f t="shared" si="23"/>
        <v>-4.7160432965501781E-3</v>
      </c>
      <c r="I229" s="9">
        <f t="shared" si="24"/>
        <v>-6.6722414172108793E-3</v>
      </c>
      <c r="J229" s="9">
        <f t="shared" si="25"/>
        <v>-0.88667428950543392</v>
      </c>
      <c r="K229" s="21">
        <f t="shared" si="26"/>
        <v>0.18770814342752684</v>
      </c>
      <c r="L229" s="1" t="str">
        <f t="shared" si="27"/>
        <v>No Significativo</v>
      </c>
    </row>
    <row r="230" spans="1:12" x14ac:dyDescent="0.4">
      <c r="A230" s="7">
        <v>44160</v>
      </c>
      <c r="B230" s="3">
        <v>53.755828857421882</v>
      </c>
      <c r="C230" s="3">
        <v>12094.400390625</v>
      </c>
      <c r="D230" s="3">
        <v>7034.0498046875</v>
      </c>
      <c r="E230" s="9">
        <f t="shared" si="21"/>
        <v>1.2087333743874987E-3</v>
      </c>
      <c r="F230" s="9">
        <f t="shared" si="22"/>
        <v>-2.073656945476315E-3</v>
      </c>
      <c r="G230" s="9">
        <f t="shared" si="22"/>
        <v>-3.1931733902199646E-4</v>
      </c>
      <c r="H230" s="9">
        <f t="shared" si="23"/>
        <v>-1.920340597011803E-3</v>
      </c>
      <c r="I230" s="9">
        <f t="shared" si="24"/>
        <v>3.1290739713993017E-3</v>
      </c>
      <c r="J230" s="9">
        <f t="shared" si="25"/>
        <v>0.41582269988668996</v>
      </c>
      <c r="K230" s="21">
        <f t="shared" si="26"/>
        <v>0.33880377134551382</v>
      </c>
      <c r="L230" s="1" t="str">
        <f t="shared" si="27"/>
        <v>No Significativo</v>
      </c>
    </row>
    <row r="231" spans="1:12" x14ac:dyDescent="0.4">
      <c r="A231" s="7">
        <v>44162</v>
      </c>
      <c r="B231" s="3">
        <v>54.08355712890625</v>
      </c>
      <c r="C231" s="3">
        <v>12205.849609375</v>
      </c>
      <c r="D231" s="3">
        <v>7122.22021484375</v>
      </c>
      <c r="E231" s="9">
        <f t="shared" si="21"/>
        <v>-2.6396852457453057E-3</v>
      </c>
      <c r="F231" s="9">
        <f t="shared" si="22"/>
        <v>-3.983672603304054E-3</v>
      </c>
      <c r="G231" s="9">
        <f t="shared" si="22"/>
        <v>-5.4099586548553933E-3</v>
      </c>
      <c r="H231" s="9">
        <f t="shared" si="23"/>
        <v>-3.188600612468413E-3</v>
      </c>
      <c r="I231" s="9">
        <f t="shared" si="24"/>
        <v>5.4891536672310726E-4</v>
      </c>
      <c r="J231" s="9">
        <f t="shared" si="25"/>
        <v>7.294537357901526E-2</v>
      </c>
      <c r="K231" s="21">
        <f t="shared" si="26"/>
        <v>0.47093033602368189</v>
      </c>
      <c r="L231" s="1" t="str">
        <f t="shared" si="27"/>
        <v>No Significativo</v>
      </c>
    </row>
    <row r="232" spans="1:12" x14ac:dyDescent="0.4">
      <c r="A232" s="7">
        <v>44165</v>
      </c>
      <c r="B232" s="3">
        <v>54.046108245849609</v>
      </c>
      <c r="C232" s="3">
        <v>12198.740234375</v>
      </c>
      <c r="D232" s="3">
        <v>7170.509765625</v>
      </c>
      <c r="E232" s="9">
        <f t="shared" si="21"/>
        <v>3.0082112727969801E-4</v>
      </c>
      <c r="F232" s="9">
        <f t="shared" si="22"/>
        <v>2.5303128955574068E-4</v>
      </c>
      <c r="G232" s="9">
        <f t="shared" si="22"/>
        <v>-2.9346339383896159E-3</v>
      </c>
      <c r="H232" s="9">
        <f t="shared" si="23"/>
        <v>2.4918123660903576E-4</v>
      </c>
      <c r="I232" s="9">
        <f t="shared" si="24"/>
        <v>5.1639890670662249E-5</v>
      </c>
      <c r="J232" s="9">
        <f t="shared" si="25"/>
        <v>6.8624260585714641E-3</v>
      </c>
      <c r="K232" s="21">
        <f t="shared" si="26"/>
        <v>0.49726282963159452</v>
      </c>
      <c r="L232" s="1" t="str">
        <f t="shared" si="27"/>
        <v>No Significativo</v>
      </c>
    </row>
    <row r="233" spans="1:12" x14ac:dyDescent="0.4">
      <c r="A233" s="7">
        <v>44166</v>
      </c>
      <c r="B233" s="3">
        <v>55.001182556152337</v>
      </c>
      <c r="C233" s="3">
        <v>12355.1103515625</v>
      </c>
      <c r="D233" s="3">
        <v>7254.330078125</v>
      </c>
      <c r="E233" s="9">
        <f t="shared" si="21"/>
        <v>-7.6076004464225907E-3</v>
      </c>
      <c r="F233" s="9">
        <f t="shared" si="22"/>
        <v>-5.5316453851886761E-3</v>
      </c>
      <c r="G233" s="9">
        <f t="shared" si="22"/>
        <v>-5.0472808453193218E-3</v>
      </c>
      <c r="H233" s="9">
        <f t="shared" si="23"/>
        <v>-4.5344346664911448E-3</v>
      </c>
      <c r="I233" s="9">
        <f t="shared" si="24"/>
        <v>-3.0731657799314459E-3</v>
      </c>
      <c r="J233" s="9">
        <f t="shared" si="25"/>
        <v>-0.40839305925357017</v>
      </c>
      <c r="K233" s="21">
        <f t="shared" si="26"/>
        <v>0.34152578408026579</v>
      </c>
      <c r="L233" s="1" t="str">
        <f t="shared" si="27"/>
        <v>No Significativo</v>
      </c>
    </row>
    <row r="234" spans="1:12" x14ac:dyDescent="0.4">
      <c r="A234" s="7">
        <v>44167</v>
      </c>
      <c r="B234" s="3">
        <v>55.319545745849609</v>
      </c>
      <c r="C234" s="3">
        <v>12349.3701171875</v>
      </c>
      <c r="D234" s="3">
        <v>7274.1298828125</v>
      </c>
      <c r="E234" s="9">
        <f t="shared" si="21"/>
        <v>-2.5065780922151493E-3</v>
      </c>
      <c r="F234" s="9">
        <f t="shared" si="22"/>
        <v>2.0182186481615397E-4</v>
      </c>
      <c r="G234" s="9">
        <f t="shared" si="22"/>
        <v>-1.1837388498552566E-3</v>
      </c>
      <c r="H234" s="9">
        <f t="shared" si="23"/>
        <v>8.1469675820437768E-5</v>
      </c>
      <c r="I234" s="9">
        <f t="shared" si="24"/>
        <v>-2.588047768035587E-3</v>
      </c>
      <c r="J234" s="9">
        <f t="shared" si="25"/>
        <v>-0.34392571737734401</v>
      </c>
      <c r="K234" s="21">
        <f t="shared" si="26"/>
        <v>0.36547854672879543</v>
      </c>
      <c r="L234" s="1" t="str">
        <f t="shared" si="27"/>
        <v>No Significativo</v>
      </c>
    </row>
    <row r="235" spans="1:12" x14ac:dyDescent="0.4">
      <c r="A235" s="7">
        <v>44168</v>
      </c>
      <c r="B235" s="3">
        <v>55.497440338134773</v>
      </c>
      <c r="C235" s="3">
        <v>12377.1796875</v>
      </c>
      <c r="D235" s="3">
        <v>7251.8701171875</v>
      </c>
      <c r="E235" s="9">
        <f t="shared" si="21"/>
        <v>-1.3943477238471916E-3</v>
      </c>
      <c r="F235" s="9">
        <f t="shared" si="22"/>
        <v>-9.7688906204704295E-4</v>
      </c>
      <c r="G235" s="9">
        <f t="shared" si="22"/>
        <v>1.3310341383126457E-3</v>
      </c>
      <c r="H235" s="9">
        <f t="shared" si="23"/>
        <v>-1.1019123369113821E-3</v>
      </c>
      <c r="I235" s="9">
        <f t="shared" si="24"/>
        <v>-2.9243538693580953E-4</v>
      </c>
      <c r="J235" s="9">
        <f t="shared" si="25"/>
        <v>-3.8861744161221561E-2</v>
      </c>
      <c r="K235" s="21">
        <f t="shared" si="26"/>
        <v>0.48450325577760939</v>
      </c>
      <c r="L235" s="1" t="str">
        <f t="shared" si="27"/>
        <v>No Significativo</v>
      </c>
    </row>
    <row r="236" spans="1:12" x14ac:dyDescent="0.4">
      <c r="A236" s="7">
        <v>44169</v>
      </c>
      <c r="B236" s="3">
        <v>56.143531799316413</v>
      </c>
      <c r="C236" s="3">
        <v>12464.23046875</v>
      </c>
      <c r="D236" s="3">
        <v>7394.85009765625</v>
      </c>
      <c r="E236" s="9">
        <f t="shared" si="21"/>
        <v>-5.0267761671270988E-3</v>
      </c>
      <c r="F236" s="9">
        <f t="shared" si="22"/>
        <v>-3.0437747659934331E-3</v>
      </c>
      <c r="G236" s="9">
        <f t="shared" si="22"/>
        <v>-8.4793575901137303E-3</v>
      </c>
      <c r="H236" s="9">
        <f t="shared" si="23"/>
        <v>-2.169591432820743E-3</v>
      </c>
      <c r="I236" s="9">
        <f t="shared" si="24"/>
        <v>-2.8571847343063558E-3</v>
      </c>
      <c r="J236" s="9">
        <f t="shared" si="25"/>
        <v>-0.37969133397092591</v>
      </c>
      <c r="K236" s="21">
        <f t="shared" si="26"/>
        <v>0.35211790795832698</v>
      </c>
      <c r="L236" s="1" t="str">
        <f t="shared" si="27"/>
        <v>No Significativo</v>
      </c>
    </row>
    <row r="237" spans="1:12" x14ac:dyDescent="0.4">
      <c r="A237" s="7">
        <v>44172</v>
      </c>
      <c r="B237" s="3">
        <v>55.993709564208977</v>
      </c>
      <c r="C237" s="3">
        <v>12519.9501953125</v>
      </c>
      <c r="D237" s="3">
        <v>7411.35009765625</v>
      </c>
      <c r="E237" s="9">
        <f t="shared" si="21"/>
        <v>1.1604888420400042E-3</v>
      </c>
      <c r="F237" s="9">
        <f t="shared" si="22"/>
        <v>-1.9371305567023934E-3</v>
      </c>
      <c r="G237" s="9">
        <f t="shared" si="22"/>
        <v>-9.6795421151475898E-4</v>
      </c>
      <c r="H237" s="9">
        <f t="shared" si="23"/>
        <v>-1.7579567082339764E-3</v>
      </c>
      <c r="I237" s="9">
        <f t="shared" si="24"/>
        <v>2.9184455502739804E-3</v>
      </c>
      <c r="J237" s="9">
        <f t="shared" si="25"/>
        <v>0.3878322849761614</v>
      </c>
      <c r="K237" s="21">
        <f t="shared" si="26"/>
        <v>0.34910143651750647</v>
      </c>
      <c r="L237" s="1" t="str">
        <f t="shared" si="27"/>
        <v>No Significativo</v>
      </c>
    </row>
    <row r="238" spans="1:12" x14ac:dyDescent="0.4">
      <c r="A238" s="7">
        <v>44173</v>
      </c>
      <c r="B238" s="3">
        <v>55.272720336914063</v>
      </c>
      <c r="C238" s="3">
        <v>12582.76953125</v>
      </c>
      <c r="D238" s="3">
        <v>7443.58984375</v>
      </c>
      <c r="E238" s="9">
        <f t="shared" si="21"/>
        <v>5.6284006920323867E-3</v>
      </c>
      <c r="F238" s="9">
        <f t="shared" si="22"/>
        <v>-2.173640800908956E-3</v>
      </c>
      <c r="G238" s="9">
        <f t="shared" si="22"/>
        <v>-1.8851056773342596E-3</v>
      </c>
      <c r="H238" s="9">
        <f t="shared" si="23"/>
        <v>-1.8946831269338921E-3</v>
      </c>
      <c r="I238" s="9">
        <f t="shared" si="24"/>
        <v>7.5230838189662783E-3</v>
      </c>
      <c r="J238" s="9">
        <f t="shared" si="25"/>
        <v>0.99974275254269129</v>
      </c>
      <c r="K238" s="21">
        <f t="shared" si="26"/>
        <v>0.15880940134499874</v>
      </c>
      <c r="L238" s="1" t="str">
        <f t="shared" si="27"/>
        <v>No Significativo</v>
      </c>
    </row>
    <row r="239" spans="1:12" x14ac:dyDescent="0.4">
      <c r="A239" s="7">
        <v>44174</v>
      </c>
      <c r="B239" s="3">
        <v>55.928165435791023</v>
      </c>
      <c r="C239" s="3">
        <v>12338.9501953125</v>
      </c>
      <c r="D239" s="3">
        <v>7271.35009765625</v>
      </c>
      <c r="E239" s="9">
        <f t="shared" si="21"/>
        <v>-5.1197341503539922E-3</v>
      </c>
      <c r="F239" s="9">
        <f t="shared" si="22"/>
        <v>8.4980307890463232E-3</v>
      </c>
      <c r="G239" s="9">
        <f t="shared" si="22"/>
        <v>1.0167379288608426E-2</v>
      </c>
      <c r="H239" s="9">
        <f t="shared" si="23"/>
        <v>6.3524844785550578E-3</v>
      </c>
      <c r="I239" s="9">
        <f t="shared" si="24"/>
        <v>-1.1472218628909049E-2</v>
      </c>
      <c r="J239" s="9">
        <f t="shared" si="25"/>
        <v>-1.524543352942866</v>
      </c>
      <c r="K239" s="21">
        <f t="shared" si="26"/>
        <v>6.3806651204107598E-2</v>
      </c>
      <c r="L239" s="1" t="str">
        <f t="shared" si="27"/>
        <v>Significativo</v>
      </c>
    </row>
    <row r="240" spans="1:12" x14ac:dyDescent="0.4">
      <c r="A240" s="7">
        <v>44175</v>
      </c>
      <c r="B240" s="3">
        <v>55.694084167480469</v>
      </c>
      <c r="C240" s="3">
        <v>12405.8095703125</v>
      </c>
      <c r="D240" s="3">
        <v>7275.830078125</v>
      </c>
      <c r="E240" s="9">
        <f t="shared" si="21"/>
        <v>1.8215069581865044E-3</v>
      </c>
      <c r="F240" s="9">
        <f t="shared" si="22"/>
        <v>-2.3468991869748561E-3</v>
      </c>
      <c r="G240" s="9">
        <f t="shared" si="22"/>
        <v>-2.6749250846014533E-4</v>
      </c>
      <c r="H240" s="9">
        <f t="shared" si="23"/>
        <v>-2.1570382426593878E-3</v>
      </c>
      <c r="I240" s="9">
        <f t="shared" si="24"/>
        <v>3.978545200845892E-3</v>
      </c>
      <c r="J240" s="9">
        <f t="shared" si="25"/>
        <v>0.52870894780961308</v>
      </c>
      <c r="K240" s="21">
        <f t="shared" si="26"/>
        <v>0.29854826147270797</v>
      </c>
      <c r="L240" s="1" t="str">
        <f t="shared" si="27"/>
        <v>No Significativo</v>
      </c>
    </row>
    <row r="241" spans="1:12" x14ac:dyDescent="0.4">
      <c r="A241" s="7">
        <v>44176</v>
      </c>
      <c r="B241" s="3">
        <v>56.752159118652337</v>
      </c>
      <c r="C241" s="3">
        <v>12377.8701171875</v>
      </c>
      <c r="D241" s="3">
        <v>7258.27978515625</v>
      </c>
      <c r="E241" s="9">
        <f t="shared" si="21"/>
        <v>-8.1733219711935569E-3</v>
      </c>
      <c r="F241" s="9">
        <f t="shared" si="22"/>
        <v>9.7918917713960755E-4</v>
      </c>
      <c r="G241" s="9">
        <f t="shared" si="22"/>
        <v>1.0488429175777496E-3</v>
      </c>
      <c r="H241" s="9">
        <f t="shared" si="23"/>
        <v>5.8625991216476592E-4</v>
      </c>
      <c r="I241" s="9">
        <f t="shared" si="24"/>
        <v>-8.7595818833583229E-3</v>
      </c>
      <c r="J241" s="9">
        <f t="shared" si="25"/>
        <v>-1.1640610039614123</v>
      </c>
      <c r="K241" s="21">
        <f t="shared" si="26"/>
        <v>0.12230514138148781</v>
      </c>
      <c r="L241" s="1" t="str">
        <f t="shared" si="27"/>
        <v>No Significativo</v>
      </c>
    </row>
    <row r="242" spans="1:12" x14ac:dyDescent="0.4">
      <c r="A242" s="7">
        <v>44179</v>
      </c>
      <c r="B242" s="3">
        <v>56.892604827880859</v>
      </c>
      <c r="C242" s="3">
        <v>12440.0400390625</v>
      </c>
      <c r="D242" s="3">
        <v>7327.02978515625</v>
      </c>
      <c r="E242" s="9">
        <f t="shared" si="21"/>
        <v>-1.0734296145076226E-3</v>
      </c>
      <c r="F242" s="9">
        <f t="shared" si="22"/>
        <v>-2.1758568967451871E-3</v>
      </c>
      <c r="G242" s="9">
        <f t="shared" si="22"/>
        <v>-4.0942520446310424E-3</v>
      </c>
      <c r="H242" s="9">
        <f t="shared" si="23"/>
        <v>-1.7400698381894065E-3</v>
      </c>
      <c r="I242" s="9">
        <f t="shared" si="24"/>
        <v>6.6664022368178384E-4</v>
      </c>
      <c r="J242" s="9">
        <f t="shared" si="25"/>
        <v>8.8589832071135854E-2</v>
      </c>
      <c r="K242" s="21">
        <f t="shared" si="26"/>
        <v>0.46471068406816796</v>
      </c>
      <c r="L242" s="1" t="str">
        <f t="shared" si="27"/>
        <v>No Significativo</v>
      </c>
    </row>
    <row r="243" spans="1:12" x14ac:dyDescent="0.4">
      <c r="A243" s="7">
        <v>44180</v>
      </c>
      <c r="B243" s="3">
        <v>57.922595977783203</v>
      </c>
      <c r="C243" s="3">
        <v>12595.0595703125</v>
      </c>
      <c r="D243" s="3">
        <v>7427.22021484375</v>
      </c>
      <c r="E243" s="9">
        <f t="shared" si="21"/>
        <v>-7.7921994613370073E-3</v>
      </c>
      <c r="F243" s="9">
        <f t="shared" si="22"/>
        <v>-5.3784477414087224E-3</v>
      </c>
      <c r="G243" s="9">
        <f t="shared" si="22"/>
        <v>-5.8983438112546133E-3</v>
      </c>
      <c r="H243" s="9">
        <f t="shared" si="23"/>
        <v>-4.3434926805984448E-3</v>
      </c>
      <c r="I243" s="9">
        <f t="shared" si="24"/>
        <v>-3.4487067807385625E-3</v>
      </c>
      <c r="J243" s="9">
        <f t="shared" si="25"/>
        <v>-0.45829871003111688</v>
      </c>
      <c r="K243" s="21">
        <f t="shared" si="26"/>
        <v>0.32340675948258274</v>
      </c>
      <c r="L243" s="1" t="str">
        <f t="shared" si="27"/>
        <v>No Significativo</v>
      </c>
    </row>
    <row r="244" spans="1:12" x14ac:dyDescent="0.4">
      <c r="A244" s="7">
        <v>44181</v>
      </c>
      <c r="B244" s="3">
        <v>58.784023284912109</v>
      </c>
      <c r="C244" s="3">
        <v>12658.1904296875</v>
      </c>
      <c r="D244" s="3">
        <v>7468.64013671875</v>
      </c>
      <c r="E244" s="9">
        <f t="shared" si="21"/>
        <v>-6.4112887969967822E-3</v>
      </c>
      <c r="F244" s="9">
        <f t="shared" si="22"/>
        <v>-2.1713990064674451E-3</v>
      </c>
      <c r="G244" s="9">
        <f t="shared" si="22"/>
        <v>-2.4152334203698914E-3</v>
      </c>
      <c r="H244" s="9">
        <f t="shared" si="23"/>
        <v>-1.8552152833635812E-3</v>
      </c>
      <c r="I244" s="9">
        <f t="shared" si="24"/>
        <v>-4.556073513633201E-3</v>
      </c>
      <c r="J244" s="9">
        <f t="shared" si="25"/>
        <v>-0.60545669633817545</v>
      </c>
      <c r="K244" s="21">
        <f t="shared" si="26"/>
        <v>0.27248999259046269</v>
      </c>
      <c r="L244" s="1" t="str">
        <f t="shared" si="27"/>
        <v>No Significativo</v>
      </c>
    </row>
    <row r="245" spans="1:12" x14ac:dyDescent="0.4">
      <c r="A245" s="7">
        <v>44182</v>
      </c>
      <c r="B245" s="3">
        <v>59.561199188232422</v>
      </c>
      <c r="C245" s="3">
        <v>12764.75</v>
      </c>
      <c r="D245" s="3">
        <v>7517.85986328125</v>
      </c>
      <c r="E245" s="9">
        <f t="shared" si="21"/>
        <v>-5.7041264757221634E-3</v>
      </c>
      <c r="F245" s="9">
        <f t="shared" si="22"/>
        <v>-3.6406885760341596E-3</v>
      </c>
      <c r="G245" s="9">
        <f t="shared" si="22"/>
        <v>-2.8526917564219347E-3</v>
      </c>
      <c r="H245" s="9">
        <f t="shared" si="23"/>
        <v>-3.0772625061755948E-3</v>
      </c>
      <c r="I245" s="9">
        <f t="shared" si="24"/>
        <v>-2.6268639695465686E-3</v>
      </c>
      <c r="J245" s="9">
        <f t="shared" si="25"/>
        <v>-0.34908400313829846</v>
      </c>
      <c r="K245" s="21">
        <f t="shared" si="26"/>
        <v>0.36354104544961463</v>
      </c>
      <c r="L245" s="1" t="str">
        <f t="shared" si="27"/>
        <v>No Significativo</v>
      </c>
    </row>
    <row r="246" spans="1:12" x14ac:dyDescent="0.4">
      <c r="A246" s="7">
        <v>44183</v>
      </c>
      <c r="B246" s="3">
        <v>60.918910980224609</v>
      </c>
      <c r="C246" s="3">
        <v>12755.6396484375</v>
      </c>
      <c r="D246" s="3">
        <v>7526.35986328125</v>
      </c>
      <c r="E246" s="9">
        <f t="shared" si="21"/>
        <v>-9.788697918024376E-3</v>
      </c>
      <c r="F246" s="9">
        <f t="shared" si="22"/>
        <v>3.1007172181687318E-4</v>
      </c>
      <c r="G246" s="9">
        <f t="shared" si="22"/>
        <v>-4.9075373214178938E-4</v>
      </c>
      <c r="H246" s="9">
        <f t="shared" si="23"/>
        <v>1.2469386970735851E-4</v>
      </c>
      <c r="I246" s="9">
        <f t="shared" si="24"/>
        <v>-9.9133917877317346E-3</v>
      </c>
      <c r="J246" s="9">
        <f t="shared" si="25"/>
        <v>-1.3173908242142716</v>
      </c>
      <c r="K246" s="21">
        <f t="shared" si="26"/>
        <v>9.3968484247417314E-2</v>
      </c>
      <c r="L246" s="1" t="str">
        <f t="shared" si="27"/>
        <v>Significativo</v>
      </c>
    </row>
    <row r="247" spans="1:12" x14ac:dyDescent="0.4">
      <c r="A247" s="7">
        <v>44186</v>
      </c>
      <c r="B247" s="3">
        <v>60.375831604003913</v>
      </c>
      <c r="C247" s="3">
        <v>12742.51953125</v>
      </c>
      <c r="D247" s="3">
        <v>7515.08984375</v>
      </c>
      <c r="E247" s="9">
        <f t="shared" si="21"/>
        <v>3.8890053660785608E-3</v>
      </c>
      <c r="F247" s="9">
        <f t="shared" si="22"/>
        <v>4.4693383229540539E-4</v>
      </c>
      <c r="G247" s="9">
        <f t="shared" si="22"/>
        <v>6.508027224259754E-4</v>
      </c>
      <c r="H247" s="9">
        <f t="shared" si="23"/>
        <v>1.6054086643976854E-4</v>
      </c>
      <c r="I247" s="9">
        <f t="shared" si="24"/>
        <v>3.7284644996387921E-3</v>
      </c>
      <c r="J247" s="9">
        <f t="shared" si="25"/>
        <v>0.49547571864469508</v>
      </c>
      <c r="K247" s="21">
        <f t="shared" si="26"/>
        <v>0.31017354063748542</v>
      </c>
      <c r="L247" s="1" t="str">
        <f t="shared" si="27"/>
        <v>No Significativo</v>
      </c>
    </row>
    <row r="248" spans="1:12" x14ac:dyDescent="0.4">
      <c r="A248" s="7">
        <v>44187</v>
      </c>
      <c r="B248" s="3">
        <v>61.003189086914063</v>
      </c>
      <c r="C248" s="3">
        <v>12807.919921875</v>
      </c>
      <c r="D248" s="3">
        <v>7563.77001953125</v>
      </c>
      <c r="E248" s="9">
        <f t="shared" si="21"/>
        <v>-4.4894137004162747E-3</v>
      </c>
      <c r="F248" s="9">
        <f t="shared" si="22"/>
        <v>-2.2232956772348278E-3</v>
      </c>
      <c r="G248" s="9">
        <f t="shared" si="22"/>
        <v>-2.8041384243166724E-3</v>
      </c>
      <c r="H248" s="9">
        <f t="shared" si="23"/>
        <v>-1.8719224419954056E-3</v>
      </c>
      <c r="I248" s="9">
        <f t="shared" si="24"/>
        <v>-2.6174912584208693E-3</v>
      </c>
      <c r="J248" s="9">
        <f t="shared" si="25"/>
        <v>-0.34783846337759944</v>
      </c>
      <c r="K248" s="21">
        <f t="shared" si="26"/>
        <v>0.36400856433815576</v>
      </c>
      <c r="L248" s="1" t="str">
        <f t="shared" si="27"/>
        <v>No Significativo</v>
      </c>
    </row>
    <row r="249" spans="1:12" x14ac:dyDescent="0.4">
      <c r="A249" s="7">
        <v>44188</v>
      </c>
      <c r="B249" s="3">
        <v>61.143630981445313</v>
      </c>
      <c r="C249" s="3">
        <v>12771.1103515625</v>
      </c>
      <c r="D249" s="3">
        <v>7488.14013671875</v>
      </c>
      <c r="E249" s="9">
        <f t="shared" si="21"/>
        <v>-9.9868611669694761E-4</v>
      </c>
      <c r="F249" s="9">
        <f t="shared" si="22"/>
        <v>1.2499460794403005E-3</v>
      </c>
      <c r="G249" s="9">
        <f t="shared" si="22"/>
        <v>4.364352012432164E-3</v>
      </c>
      <c r="H249" s="9">
        <f t="shared" si="23"/>
        <v>5.8228496746268611E-4</v>
      </c>
      <c r="I249" s="9">
        <f t="shared" si="24"/>
        <v>-1.5809710841596337E-3</v>
      </c>
      <c r="J249" s="9">
        <f t="shared" si="25"/>
        <v>-0.21009527760190966</v>
      </c>
      <c r="K249" s="21">
        <f t="shared" si="26"/>
        <v>0.41681291637171791</v>
      </c>
      <c r="L249" s="1" t="str">
        <f t="shared" si="27"/>
        <v>No Significativo</v>
      </c>
    </row>
    <row r="250" spans="1:12" x14ac:dyDescent="0.4">
      <c r="A250" s="7">
        <v>44189</v>
      </c>
      <c r="B250" s="3">
        <v>60.825275421142578</v>
      </c>
      <c r="C250" s="3">
        <v>12804.73046875</v>
      </c>
      <c r="D250" s="3">
        <v>7523.2998046875</v>
      </c>
      <c r="E250" s="9">
        <f t="shared" si="21"/>
        <v>2.267141375322483E-3</v>
      </c>
      <c r="F250" s="9">
        <f t="shared" si="22"/>
        <v>-1.1417837550802197E-3</v>
      </c>
      <c r="G250" s="9">
        <f t="shared" si="22"/>
        <v>-2.0344054622961913E-3</v>
      </c>
      <c r="H250" s="9">
        <f t="shared" si="23"/>
        <v>-1.0041188359498285E-3</v>
      </c>
      <c r="I250" s="9">
        <f t="shared" si="24"/>
        <v>3.2712602112723115E-3</v>
      </c>
      <c r="J250" s="9">
        <f t="shared" si="25"/>
        <v>0.43471783202199438</v>
      </c>
      <c r="K250" s="21">
        <f t="shared" si="26"/>
        <v>0.33191926283511736</v>
      </c>
      <c r="L250" s="1" t="str">
        <f t="shared" si="27"/>
        <v>No Significativo</v>
      </c>
    </row>
    <row r="251" spans="1:12" x14ac:dyDescent="0.4">
      <c r="A251" s="7">
        <v>44193</v>
      </c>
      <c r="B251" s="3">
        <v>60.741004943847663</v>
      </c>
      <c r="C251" s="3">
        <v>12899.419921875</v>
      </c>
      <c r="D251" s="3">
        <v>7495.5</v>
      </c>
      <c r="E251" s="9">
        <f t="shared" si="21"/>
        <v>6.0211119446754472E-4</v>
      </c>
      <c r="F251" s="9">
        <f t="shared" si="22"/>
        <v>-3.1997395271917322E-3</v>
      </c>
      <c r="G251" s="9">
        <f t="shared" si="22"/>
        <v>1.6077603695809799E-3</v>
      </c>
      <c r="H251" s="9">
        <f t="shared" si="23"/>
        <v>-3.0172058789016414E-3</v>
      </c>
      <c r="I251" s="9">
        <f t="shared" si="24"/>
        <v>3.6193170733691861E-3</v>
      </c>
      <c r="J251" s="9">
        <f t="shared" si="25"/>
        <v>0.48097111508084434</v>
      </c>
      <c r="K251" s="21">
        <f t="shared" si="26"/>
        <v>0.31530849056568822</v>
      </c>
      <c r="L251" s="1" t="str">
        <f t="shared" si="27"/>
        <v>No Significativo</v>
      </c>
    </row>
    <row r="252" spans="1:12" x14ac:dyDescent="0.4">
      <c r="A252" s="7">
        <v>44194</v>
      </c>
      <c r="B252" s="3">
        <v>60.357101440429688</v>
      </c>
      <c r="C252" s="3">
        <v>12850.2197265625</v>
      </c>
      <c r="D252" s="3">
        <v>7458.64990234375</v>
      </c>
      <c r="E252" s="9">
        <f t="shared" si="21"/>
        <v>2.7535976678682936E-3</v>
      </c>
      <c r="F252" s="9">
        <f t="shared" si="22"/>
        <v>1.6596270571111508E-3</v>
      </c>
      <c r="G252" s="9">
        <f t="shared" si="22"/>
        <v>2.140385988860499E-3</v>
      </c>
      <c r="H252" s="9">
        <f t="shared" si="23"/>
        <v>1.0892218228551712E-3</v>
      </c>
      <c r="I252" s="9">
        <f t="shared" si="24"/>
        <v>1.6643758450131225E-3</v>
      </c>
      <c r="J252" s="9">
        <f t="shared" si="25"/>
        <v>0.22117893786641663</v>
      </c>
      <c r="K252" s="21">
        <f t="shared" si="26"/>
        <v>0.41249371009930219</v>
      </c>
      <c r="L252" s="1" t="str">
        <f t="shared" si="27"/>
        <v>No Significativo</v>
      </c>
    </row>
    <row r="253" spans="1:12" x14ac:dyDescent="0.4">
      <c r="A253" s="7">
        <v>44195</v>
      </c>
      <c r="B253" s="3">
        <v>60.300926208496087</v>
      </c>
      <c r="C253" s="3">
        <v>12870</v>
      </c>
      <c r="D253" s="3">
        <v>7529.83984375</v>
      </c>
      <c r="E253" s="9">
        <f t="shared" si="21"/>
        <v>4.0439240532116845E-4</v>
      </c>
      <c r="F253" s="9">
        <f t="shared" si="22"/>
        <v>-6.6799315008742228E-4</v>
      </c>
      <c r="G253" s="9">
        <f t="shared" si="22"/>
        <v>-4.1255165445050375E-3</v>
      </c>
      <c r="H253" s="9">
        <f t="shared" si="23"/>
        <v>-4.519199479996432E-4</v>
      </c>
      <c r="I253" s="9">
        <f t="shared" si="24"/>
        <v>8.5631235332081165E-4</v>
      </c>
      <c r="J253" s="9">
        <f t="shared" si="25"/>
        <v>0.11379536500536963</v>
      </c>
      <c r="K253" s="21">
        <f t="shared" si="26"/>
        <v>0.45470868512312157</v>
      </c>
      <c r="L253" s="1" t="str">
        <f t="shared" si="27"/>
        <v>No Significativo</v>
      </c>
    </row>
    <row r="254" spans="1:12" x14ac:dyDescent="0.4">
      <c r="A254" s="7">
        <v>44196</v>
      </c>
      <c r="B254" s="3">
        <v>60.572460174560547</v>
      </c>
      <c r="C254" s="3">
        <v>12888.2802734375</v>
      </c>
      <c r="D254" s="3">
        <v>7541.0498046875</v>
      </c>
      <c r="E254" s="9">
        <f t="shared" si="21"/>
        <v>-1.9512302088922947E-3</v>
      </c>
      <c r="F254" s="9">
        <f t="shared" si="22"/>
        <v>-6.1642494220500972E-4</v>
      </c>
      <c r="G254" s="9">
        <f t="shared" si="22"/>
        <v>-6.4607003155242419E-4</v>
      </c>
      <c r="H254" s="9">
        <f t="shared" si="23"/>
        <v>-6.5443706635303603E-4</v>
      </c>
      <c r="I254" s="9">
        <f t="shared" si="24"/>
        <v>-1.2967931425392587E-3</v>
      </c>
      <c r="J254" s="9">
        <f t="shared" si="25"/>
        <v>-0.17233086550653734</v>
      </c>
      <c r="K254" s="21">
        <f t="shared" si="26"/>
        <v>0.43160195886779795</v>
      </c>
      <c r="L254" s="1" t="str">
        <f t="shared" si="27"/>
        <v>No Significativo</v>
      </c>
    </row>
    <row r="255" spans="1:12" x14ac:dyDescent="0.4">
      <c r="A255" s="7">
        <v>44200</v>
      </c>
      <c r="B255" s="3">
        <v>59.692298889160163</v>
      </c>
      <c r="C255" s="3">
        <v>12698.4501953125</v>
      </c>
      <c r="D255" s="3">
        <v>7463.18017578125</v>
      </c>
      <c r="E255" s="9">
        <f t="shared" si="21"/>
        <v>6.3569081610372821E-3</v>
      </c>
      <c r="F255" s="9">
        <f t="shared" si="22"/>
        <v>6.4442518902603054E-3</v>
      </c>
      <c r="G255" s="9">
        <f t="shared" si="22"/>
        <v>4.507882619429214E-3</v>
      </c>
      <c r="H255" s="9">
        <f t="shared" si="23"/>
        <v>5.0019200148466014E-3</v>
      </c>
      <c r="I255" s="9">
        <f t="shared" si="24"/>
        <v>1.3549881461906808E-3</v>
      </c>
      <c r="J255" s="9">
        <f t="shared" si="25"/>
        <v>0.18006440065445478</v>
      </c>
      <c r="K255" s="21">
        <f t="shared" si="26"/>
        <v>0.42856486603699795</v>
      </c>
      <c r="L255" s="1" t="str">
        <f t="shared" si="27"/>
        <v>No Significativo</v>
      </c>
    </row>
    <row r="256" spans="1:12" x14ac:dyDescent="0.4">
      <c r="A256" s="7">
        <v>44201</v>
      </c>
      <c r="B256" s="3">
        <v>58.95257568359375</v>
      </c>
      <c r="C256" s="3">
        <v>12818.9599609375</v>
      </c>
      <c r="D256" s="3">
        <v>7544.919921875</v>
      </c>
      <c r="E256" s="9">
        <f t="shared" si="21"/>
        <v>5.4155203963979302E-3</v>
      </c>
      <c r="F256" s="9">
        <f t="shared" si="22"/>
        <v>-4.1020710963197019E-3</v>
      </c>
      <c r="G256" s="9">
        <f t="shared" si="22"/>
        <v>-4.7307082787916323E-3</v>
      </c>
      <c r="H256" s="9">
        <f t="shared" si="23"/>
        <v>-3.337693447022901E-3</v>
      </c>
      <c r="I256" s="9">
        <f t="shared" si="24"/>
        <v>8.7532138434208307E-3</v>
      </c>
      <c r="J256" s="9">
        <f t="shared" si="25"/>
        <v>1.1632147550123628</v>
      </c>
      <c r="K256" s="21">
        <f t="shared" si="26"/>
        <v>0.12247662579898308</v>
      </c>
      <c r="L256" s="1" t="str">
        <f t="shared" si="27"/>
        <v>No Significativo</v>
      </c>
    </row>
    <row r="257" spans="1:12" x14ac:dyDescent="0.4">
      <c r="A257" s="7">
        <v>44202</v>
      </c>
      <c r="B257" s="3">
        <v>58.811588287353523</v>
      </c>
      <c r="C257" s="3">
        <v>12740.7900390625</v>
      </c>
      <c r="D257" s="3">
        <v>7427.18017578125</v>
      </c>
      <c r="E257" s="9">
        <f t="shared" si="21"/>
        <v>1.0398762304915491E-3</v>
      </c>
      <c r="F257" s="9">
        <f t="shared" si="22"/>
        <v>2.6564322081678153E-3</v>
      </c>
      <c r="G257" s="9">
        <f t="shared" si="22"/>
        <v>6.8306751622800258E-3</v>
      </c>
      <c r="H257" s="9">
        <f t="shared" si="23"/>
        <v>1.6070407385779071E-3</v>
      </c>
      <c r="I257" s="9">
        <f t="shared" si="24"/>
        <v>-5.6716450808635792E-4</v>
      </c>
      <c r="J257" s="9">
        <f t="shared" si="25"/>
        <v>-7.537050232369856E-2</v>
      </c>
      <c r="K257" s="21">
        <f t="shared" si="26"/>
        <v>0.46996569179124997</v>
      </c>
      <c r="L257" s="1" t="str">
        <f t="shared" si="27"/>
        <v>No Significativo</v>
      </c>
    </row>
    <row r="258" spans="1:12" x14ac:dyDescent="0.4">
      <c r="A258" s="7">
        <v>44203</v>
      </c>
      <c r="B258" s="3">
        <v>59.281558990478523</v>
      </c>
      <c r="C258" s="3">
        <v>13067.48046875</v>
      </c>
      <c r="D258" s="3">
        <v>7670.759765625</v>
      </c>
      <c r="E258" s="9">
        <f t="shared" si="21"/>
        <v>-3.456707950633491E-3</v>
      </c>
      <c r="F258" s="9">
        <f t="shared" si="22"/>
        <v>-1.0995500809526184E-2</v>
      </c>
      <c r="G258" s="9">
        <f t="shared" si="22"/>
        <v>-1.4014422055751164E-2</v>
      </c>
      <c r="H258" s="9">
        <f t="shared" si="23"/>
        <v>-8.5588530857024121E-3</v>
      </c>
      <c r="I258" s="9">
        <f t="shared" si="24"/>
        <v>5.1021451350689211E-3</v>
      </c>
      <c r="J258" s="9">
        <f t="shared" si="25"/>
        <v>0.67802416455157777</v>
      </c>
      <c r="K258" s="21">
        <f t="shared" si="26"/>
        <v>0.24893778242689452</v>
      </c>
      <c r="L258" s="1" t="str">
        <f t="shared" si="27"/>
        <v>No Significativo</v>
      </c>
    </row>
    <row r="259" spans="1:12" x14ac:dyDescent="0.4">
      <c r="A259" s="7">
        <v>44204</v>
      </c>
      <c r="B259" s="3">
        <v>59.572940826416023</v>
      </c>
      <c r="C259" s="3">
        <v>13201.98046875</v>
      </c>
      <c r="D259" s="3">
        <v>7751.66015625</v>
      </c>
      <c r="E259" s="9">
        <f t="shared" si="21"/>
        <v>-2.1294234075184232E-3</v>
      </c>
      <c r="F259" s="9">
        <f t="shared" si="22"/>
        <v>-4.4472262588775065E-3</v>
      </c>
      <c r="G259" s="9">
        <f t="shared" si="22"/>
        <v>-4.5563427371484522E-3</v>
      </c>
      <c r="H259" s="9">
        <f t="shared" si="23"/>
        <v>-3.6444009938864041E-3</v>
      </c>
      <c r="I259" s="9">
        <f t="shared" si="24"/>
        <v>1.5149775863679809E-3</v>
      </c>
      <c r="J259" s="9">
        <f t="shared" si="25"/>
        <v>0.2013254004185909</v>
      </c>
      <c r="K259" s="21">
        <f t="shared" si="26"/>
        <v>0.42023762747666193</v>
      </c>
      <c r="L259" s="1" t="str">
        <f t="shared" si="27"/>
        <v>No Significativo</v>
      </c>
    </row>
    <row r="260" spans="1:12" x14ac:dyDescent="0.4">
      <c r="A260" s="7">
        <v>44207</v>
      </c>
      <c r="B260" s="3">
        <v>59.243961334228523</v>
      </c>
      <c r="C260" s="3">
        <v>13036.4296875</v>
      </c>
      <c r="D260" s="3">
        <v>7723.3798828125</v>
      </c>
      <c r="E260" s="9">
        <f t="shared" ref="E260:E323" si="28">LOG(B259/B260)</f>
        <v>2.4049498113648394E-3</v>
      </c>
      <c r="F260" s="9">
        <f t="shared" ref="F260:G323" si="29">LOG(C259/C260)</f>
        <v>5.480419311958736E-3</v>
      </c>
      <c r="G260" s="9">
        <f t="shared" si="29"/>
        <v>1.5873277668065613E-3</v>
      </c>
      <c r="H260" s="9">
        <f t="shared" ref="H260:H323" si="30">+$Q$5+(F260*$Q$3)+(G260*$Q$4)</f>
        <v>4.3868469206662236E-3</v>
      </c>
      <c r="I260" s="9">
        <f t="shared" ref="I260:I323" si="31">E260-H260</f>
        <v>-1.9818971093013842E-3</v>
      </c>
      <c r="J260" s="9">
        <f t="shared" ref="J260:J323" si="32">I260/$Q$6</f>
        <v>-0.26337434474864385</v>
      </c>
      <c r="K260" s="21">
        <f t="shared" ref="K260:K323" si="33">_xlfn.T.DIST.RT(ABS(J260),COUNT($J$3:$J$2864))</f>
        <v>0.39615164655556689</v>
      </c>
      <c r="L260" s="1" t="str">
        <f t="shared" ref="L260:L323" si="34">IF(K260&gt;$L$2,"No Significativo","Significativo")</f>
        <v>No Significativo</v>
      </c>
    </row>
    <row r="261" spans="1:12" x14ac:dyDescent="0.4">
      <c r="A261" s="7">
        <v>44208</v>
      </c>
      <c r="B261" s="3">
        <v>58.670597076416023</v>
      </c>
      <c r="C261" s="3">
        <v>13072.4296875</v>
      </c>
      <c r="D261" s="3">
        <v>7776.0400390625</v>
      </c>
      <c r="E261" s="9">
        <f t="shared" si="28"/>
        <v>4.223581875209775E-3</v>
      </c>
      <c r="F261" s="9">
        <f t="shared" si="29"/>
        <v>-1.1976479732162275E-3</v>
      </c>
      <c r="G261" s="9">
        <f t="shared" si="29"/>
        <v>-2.951091510598297E-3</v>
      </c>
      <c r="H261" s="9">
        <f t="shared" si="30"/>
        <v>-9.8681984420959752E-4</v>
      </c>
      <c r="I261" s="9">
        <f t="shared" si="31"/>
        <v>5.210401719419373E-3</v>
      </c>
      <c r="J261" s="9">
        <f t="shared" si="32"/>
        <v>0.69241038411575939</v>
      </c>
      <c r="K261" s="21">
        <f t="shared" si="33"/>
        <v>0.24440090104095846</v>
      </c>
      <c r="L261" s="1" t="str">
        <f t="shared" si="34"/>
        <v>No Significativo</v>
      </c>
    </row>
    <row r="262" spans="1:12" x14ac:dyDescent="0.4">
      <c r="A262" s="7">
        <v>44209</v>
      </c>
      <c r="B262" s="3">
        <v>58.332233428955078</v>
      </c>
      <c r="C262" s="3">
        <v>13128.9501953125</v>
      </c>
      <c r="D262" s="3">
        <v>7774.02001953125</v>
      </c>
      <c r="E262" s="9">
        <f t="shared" si="28"/>
        <v>2.5119029000282684E-3</v>
      </c>
      <c r="F262" s="9">
        <f t="shared" si="29"/>
        <v>-1.873686259396685E-3</v>
      </c>
      <c r="G262" s="9">
        <f t="shared" si="29"/>
        <v>1.1283343439035871E-4</v>
      </c>
      <c r="H262" s="9">
        <f t="shared" si="30"/>
        <v>-1.7804167622639947E-3</v>
      </c>
      <c r="I262" s="9">
        <f t="shared" si="31"/>
        <v>4.2923196622922629E-3</v>
      </c>
      <c r="J262" s="9">
        <f t="shared" si="32"/>
        <v>0.57040644199054313</v>
      </c>
      <c r="K262" s="21">
        <f t="shared" si="33"/>
        <v>0.28424971699959234</v>
      </c>
      <c r="L262" s="1" t="str">
        <f t="shared" si="34"/>
        <v>No Significativo</v>
      </c>
    </row>
    <row r="263" spans="1:12" x14ac:dyDescent="0.4">
      <c r="A263" s="7">
        <v>44210</v>
      </c>
      <c r="B263" s="3">
        <v>57.899852752685547</v>
      </c>
      <c r="C263" s="3">
        <v>13112.6396484375</v>
      </c>
      <c r="D263" s="3">
        <v>7831.3798828125</v>
      </c>
      <c r="E263" s="9">
        <f t="shared" si="28"/>
        <v>3.2311457901997597E-3</v>
      </c>
      <c r="F263" s="9">
        <f t="shared" si="29"/>
        <v>5.3987440997367803E-4</v>
      </c>
      <c r="G263" s="9">
        <f t="shared" si="29"/>
        <v>-3.1926364525472631E-3</v>
      </c>
      <c r="H263" s="9">
        <f t="shared" si="30"/>
        <v>5.1208427901197281E-4</v>
      </c>
      <c r="I263" s="9">
        <f t="shared" si="31"/>
        <v>2.719061511187787E-3</v>
      </c>
      <c r="J263" s="9">
        <f t="shared" si="32"/>
        <v>0.36133613620980348</v>
      </c>
      <c r="K263" s="21">
        <f t="shared" si="33"/>
        <v>0.35895309191819458</v>
      </c>
      <c r="L263" s="1" t="str">
        <f t="shared" si="34"/>
        <v>No Significativo</v>
      </c>
    </row>
    <row r="264" spans="1:12" x14ac:dyDescent="0.4">
      <c r="A264" s="7">
        <v>44211</v>
      </c>
      <c r="B264" s="3">
        <v>58.069042205810547</v>
      </c>
      <c r="C264" s="3">
        <v>12998.5</v>
      </c>
      <c r="D264" s="3">
        <v>7729.1201171875</v>
      </c>
      <c r="E264" s="9">
        <f t="shared" si="28"/>
        <v>-1.2672035556817076E-3</v>
      </c>
      <c r="F264" s="9">
        <f t="shared" si="29"/>
        <v>3.7968879097247253E-3</v>
      </c>
      <c r="G264" s="9">
        <f t="shared" si="29"/>
        <v>5.7082344765222648E-3</v>
      </c>
      <c r="H264" s="9">
        <f t="shared" si="30"/>
        <v>2.6591605501053565E-3</v>
      </c>
      <c r="I264" s="9">
        <f t="shared" si="31"/>
        <v>-3.9263641057870639E-3</v>
      </c>
      <c r="J264" s="9">
        <f t="shared" si="32"/>
        <v>-0.52177460108955043</v>
      </c>
      <c r="K264" s="21">
        <f t="shared" si="33"/>
        <v>0.30095753939430281</v>
      </c>
      <c r="L264" s="1" t="str">
        <f t="shared" si="34"/>
        <v>No Significativo</v>
      </c>
    </row>
    <row r="265" spans="1:12" x14ac:dyDescent="0.4">
      <c r="A265" s="7">
        <v>44215</v>
      </c>
      <c r="B265" s="3">
        <v>57.608474731445313</v>
      </c>
      <c r="C265" s="3">
        <v>13197.1796875</v>
      </c>
      <c r="D265" s="3">
        <v>7918.9501953125</v>
      </c>
      <c r="E265" s="9">
        <f t="shared" si="28"/>
        <v>3.4582860160517408E-3</v>
      </c>
      <c r="F265" s="9">
        <f t="shared" si="29"/>
        <v>-6.5878914022365351E-3</v>
      </c>
      <c r="G265" s="9">
        <f t="shared" si="29"/>
        <v>-1.053755490309397E-2</v>
      </c>
      <c r="H265" s="9">
        <f t="shared" si="30"/>
        <v>-5.0462723195967632E-3</v>
      </c>
      <c r="I265" s="9">
        <f t="shared" si="31"/>
        <v>8.5045583356485044E-3</v>
      </c>
      <c r="J265" s="9">
        <f t="shared" si="32"/>
        <v>1.1301709198302414</v>
      </c>
      <c r="K265" s="21">
        <f t="shared" si="33"/>
        <v>0.1293050749371471</v>
      </c>
      <c r="L265" s="1" t="str">
        <f t="shared" si="34"/>
        <v>No Significativo</v>
      </c>
    </row>
    <row r="266" spans="1:12" x14ac:dyDescent="0.4">
      <c r="A266" s="7">
        <v>44216</v>
      </c>
      <c r="B266" s="3">
        <v>57.862262725830078</v>
      </c>
      <c r="C266" s="3">
        <v>13457.25</v>
      </c>
      <c r="D266" s="3">
        <v>7974.97998046875</v>
      </c>
      <c r="E266" s="9">
        <f t="shared" si="28"/>
        <v>-1.9090360975470026E-3</v>
      </c>
      <c r="F266" s="9">
        <f t="shared" si="29"/>
        <v>-8.4751906073902688E-3</v>
      </c>
      <c r="G266" s="9">
        <f t="shared" si="29"/>
        <v>-3.0619899605033286E-3</v>
      </c>
      <c r="H266" s="9">
        <f t="shared" si="30"/>
        <v>-7.1853908230518279E-3</v>
      </c>
      <c r="I266" s="9">
        <f t="shared" si="31"/>
        <v>5.2763547255048251E-3</v>
      </c>
      <c r="J266" s="9">
        <f t="shared" si="32"/>
        <v>0.70117488035546705</v>
      </c>
      <c r="K266" s="21">
        <f t="shared" si="33"/>
        <v>0.24165892389657756</v>
      </c>
      <c r="L266" s="1" t="str">
        <f t="shared" si="34"/>
        <v>No Significativo</v>
      </c>
    </row>
    <row r="267" spans="1:12" x14ac:dyDescent="0.4">
      <c r="A267" s="7">
        <v>44217</v>
      </c>
      <c r="B267" s="3">
        <v>57.533283233642578</v>
      </c>
      <c r="C267" s="3">
        <v>13530.91015625</v>
      </c>
      <c r="D267" s="3">
        <v>8007.080078125</v>
      </c>
      <c r="E267" s="9">
        <f t="shared" si="28"/>
        <v>2.4762544169625159E-3</v>
      </c>
      <c r="F267" s="9">
        <f t="shared" si="29"/>
        <v>-2.3706898614881027E-3</v>
      </c>
      <c r="G267" s="9">
        <f t="shared" si="29"/>
        <v>-1.7445703464940936E-3</v>
      </c>
      <c r="H267" s="9">
        <f t="shared" si="30"/>
        <v>-2.072686316809313E-3</v>
      </c>
      <c r="I267" s="9">
        <f t="shared" si="31"/>
        <v>4.5489407337718293E-3</v>
      </c>
      <c r="J267" s="9">
        <f t="shared" si="32"/>
        <v>0.60450882108602</v>
      </c>
      <c r="K267" s="21">
        <f t="shared" si="33"/>
        <v>0.27280480555868214</v>
      </c>
      <c r="L267" s="1" t="str">
        <f t="shared" si="34"/>
        <v>No Significativo</v>
      </c>
    </row>
    <row r="268" spans="1:12" x14ac:dyDescent="0.4">
      <c r="A268" s="7">
        <v>44218</v>
      </c>
      <c r="B268" s="3">
        <v>56.734340667724609</v>
      </c>
      <c r="C268" s="3">
        <v>13543.0595703125</v>
      </c>
      <c r="D268" s="3">
        <v>7945</v>
      </c>
      <c r="E268" s="9">
        <f t="shared" si="28"/>
        <v>6.0731463585749542E-3</v>
      </c>
      <c r="F268" s="9">
        <f t="shared" si="29"/>
        <v>-3.8977836594875591E-4</v>
      </c>
      <c r="G268" s="9">
        <f t="shared" si="29"/>
        <v>3.380270327566479E-3</v>
      </c>
      <c r="H268" s="9">
        <f t="shared" si="30"/>
        <v>-7.4638777191100825E-4</v>
      </c>
      <c r="I268" s="9">
        <f t="shared" si="31"/>
        <v>6.8195341304859627E-3</v>
      </c>
      <c r="J268" s="9">
        <f t="shared" si="32"/>
        <v>0.90624802098877488</v>
      </c>
      <c r="K268" s="21">
        <f t="shared" si="33"/>
        <v>0.18248524283277479</v>
      </c>
      <c r="L268" s="1" t="str">
        <f t="shared" si="34"/>
        <v>No Significativo</v>
      </c>
    </row>
    <row r="269" spans="1:12" x14ac:dyDescent="0.4">
      <c r="A269" s="7">
        <v>44221</v>
      </c>
      <c r="B269" s="3">
        <v>57.241901397705078</v>
      </c>
      <c r="C269" s="3">
        <v>13635.990234375</v>
      </c>
      <c r="D269" s="3">
        <v>7953.0400390625</v>
      </c>
      <c r="E269" s="9">
        <f t="shared" si="28"/>
        <v>-3.8680391178809678E-3</v>
      </c>
      <c r="F269" s="9">
        <f t="shared" si="29"/>
        <v>-2.969892779358085E-3</v>
      </c>
      <c r="G269" s="9">
        <f t="shared" si="29"/>
        <v>-4.3926734216689201E-4</v>
      </c>
      <c r="H269" s="9">
        <f t="shared" si="30"/>
        <v>-2.6761699841326113E-3</v>
      </c>
      <c r="I269" s="9">
        <f t="shared" si="31"/>
        <v>-1.1918691337483565E-3</v>
      </c>
      <c r="J269" s="9">
        <f t="shared" si="32"/>
        <v>-0.15838751197218265</v>
      </c>
      <c r="K269" s="21">
        <f t="shared" si="33"/>
        <v>0.43708787706297186</v>
      </c>
      <c r="L269" s="1" t="str">
        <f t="shared" si="34"/>
        <v>No Significativo</v>
      </c>
    </row>
    <row r="270" spans="1:12" x14ac:dyDescent="0.4">
      <c r="A270" s="7">
        <v>44222</v>
      </c>
      <c r="B270" s="3">
        <v>58.087841033935547</v>
      </c>
      <c r="C270" s="3">
        <v>13626.0595703125</v>
      </c>
      <c r="D270" s="3">
        <v>7876.31982421875</v>
      </c>
      <c r="E270" s="9">
        <f t="shared" si="28"/>
        <v>-6.371184001393488E-3</v>
      </c>
      <c r="F270" s="9">
        <f t="shared" si="29"/>
        <v>3.1639827713865525E-4</v>
      </c>
      <c r="G270" s="9">
        <f t="shared" si="29"/>
        <v>4.2098261892517695E-3</v>
      </c>
      <c r="H270" s="9">
        <f t="shared" si="30"/>
        <v>-2.0291531397418236E-4</v>
      </c>
      <c r="I270" s="9">
        <f t="shared" si="31"/>
        <v>-6.1682686874193057E-3</v>
      </c>
      <c r="J270" s="9">
        <f t="shared" si="32"/>
        <v>-0.81970134380754689</v>
      </c>
      <c r="K270" s="21">
        <f t="shared" si="33"/>
        <v>0.20626740633776414</v>
      </c>
      <c r="L270" s="1" t="str">
        <f t="shared" si="34"/>
        <v>No Significativo</v>
      </c>
    </row>
    <row r="271" spans="1:12" x14ac:dyDescent="0.4">
      <c r="A271" s="7">
        <v>44223</v>
      </c>
      <c r="B271" s="3">
        <v>58.79278564453125</v>
      </c>
      <c r="C271" s="3">
        <v>13270.599609375</v>
      </c>
      <c r="D271" s="3">
        <v>7548.91015625</v>
      </c>
      <c r="E271" s="9">
        <f t="shared" si="28"/>
        <v>-5.2388026229813088E-3</v>
      </c>
      <c r="F271" s="9">
        <f t="shared" si="29"/>
        <v>1.1479737091045401E-2</v>
      </c>
      <c r="G271" s="9">
        <f t="shared" si="29"/>
        <v>1.8439086072617156E-2</v>
      </c>
      <c r="H271" s="9">
        <f t="shared" si="30"/>
        <v>8.3093455757753953E-3</v>
      </c>
      <c r="I271" s="9">
        <f t="shared" si="31"/>
        <v>-1.3548148198756705E-2</v>
      </c>
      <c r="J271" s="9">
        <f t="shared" si="32"/>
        <v>-1.8004136731713909</v>
      </c>
      <c r="K271" s="21">
        <f t="shared" si="33"/>
        <v>3.6012126694633773E-2</v>
      </c>
      <c r="L271" s="1" t="str">
        <f t="shared" si="34"/>
        <v>Significativo</v>
      </c>
    </row>
    <row r="272" spans="1:12" x14ac:dyDescent="0.4">
      <c r="A272" s="7">
        <v>44224</v>
      </c>
      <c r="B272" s="3">
        <v>57.542671203613281</v>
      </c>
      <c r="C272" s="3">
        <v>13337.16015625</v>
      </c>
      <c r="D272" s="3">
        <v>7702.56982421875</v>
      </c>
      <c r="E272" s="9">
        <f t="shared" si="28"/>
        <v>9.3340193402680349E-3</v>
      </c>
      <c r="F272" s="9">
        <f t="shared" si="29"/>
        <v>-2.1728201676743785E-3</v>
      </c>
      <c r="G272" s="9">
        <f t="shared" si="29"/>
        <v>-8.7513872864711309E-3</v>
      </c>
      <c r="H272" s="9">
        <f t="shared" si="30"/>
        <v>-1.4075532311414588E-3</v>
      </c>
      <c r="I272" s="9">
        <f t="shared" si="31"/>
        <v>1.0741572571409494E-2</v>
      </c>
      <c r="J272" s="9">
        <f t="shared" si="32"/>
        <v>1.4274477843919045</v>
      </c>
      <c r="K272" s="21">
        <f t="shared" si="33"/>
        <v>7.684405038015632E-2</v>
      </c>
      <c r="L272" s="1" t="str">
        <f t="shared" si="34"/>
        <v>Significativo</v>
      </c>
    </row>
    <row r="273" spans="1:12" x14ac:dyDescent="0.4">
      <c r="A273" s="7">
        <v>44225</v>
      </c>
      <c r="B273" s="3">
        <v>56.800136566162109</v>
      </c>
      <c r="C273" s="3">
        <v>13070.6904296875</v>
      </c>
      <c r="D273" s="3">
        <v>7576.52978515625</v>
      </c>
      <c r="E273" s="9">
        <f t="shared" si="28"/>
        <v>5.64063862299436E-3</v>
      </c>
      <c r="F273" s="9">
        <f t="shared" si="29"/>
        <v>8.7648375186182553E-3</v>
      </c>
      <c r="G273" s="9">
        <f t="shared" si="29"/>
        <v>7.1653090229820042E-3</v>
      </c>
      <c r="H273" s="9">
        <f t="shared" si="30"/>
        <v>6.7926989174705741E-3</v>
      </c>
      <c r="I273" s="9">
        <f t="shared" si="31"/>
        <v>-1.1520602944762141E-3</v>
      </c>
      <c r="J273" s="9">
        <f t="shared" si="32"/>
        <v>-0.15309731456016845</v>
      </c>
      <c r="K273" s="21">
        <f t="shared" si="33"/>
        <v>0.43917250203235314</v>
      </c>
      <c r="L273" s="1" t="str">
        <f t="shared" si="34"/>
        <v>No Significativo</v>
      </c>
    </row>
    <row r="274" spans="1:12" x14ac:dyDescent="0.4">
      <c r="A274" s="7">
        <v>44228</v>
      </c>
      <c r="B274" s="3">
        <v>57.815254211425781</v>
      </c>
      <c r="C274" s="3">
        <v>13403.3896484375</v>
      </c>
      <c r="D274" s="3">
        <v>7832.35986328125</v>
      </c>
      <c r="E274" s="9">
        <f t="shared" si="28"/>
        <v>-7.6930596604524275E-3</v>
      </c>
      <c r="F274" s="9">
        <f t="shared" si="29"/>
        <v>-1.0916114288919547E-2</v>
      </c>
      <c r="G274" s="9">
        <f t="shared" si="29"/>
        <v>-1.4422298331655068E-2</v>
      </c>
      <c r="H274" s="9">
        <f t="shared" si="30"/>
        <v>-8.4622554431541385E-3</v>
      </c>
      <c r="I274" s="9">
        <f t="shared" si="31"/>
        <v>7.6919578270171103E-4</v>
      </c>
      <c r="J274" s="9">
        <f t="shared" si="32"/>
        <v>0.10221844227014126</v>
      </c>
      <c r="K274" s="21">
        <f t="shared" si="33"/>
        <v>0.45929943103671256</v>
      </c>
      <c r="L274" s="1" t="str">
        <f t="shared" si="34"/>
        <v>No Significativo</v>
      </c>
    </row>
    <row r="275" spans="1:12" x14ac:dyDescent="0.4">
      <c r="A275" s="7">
        <v>44229</v>
      </c>
      <c r="B275" s="3">
        <v>58.623600006103523</v>
      </c>
      <c r="C275" s="3">
        <v>13612.7802734375</v>
      </c>
      <c r="D275" s="3">
        <v>7994.22998046875</v>
      </c>
      <c r="E275" s="9">
        <f t="shared" si="28"/>
        <v>-6.0300448738748597E-3</v>
      </c>
      <c r="F275" s="9">
        <f t="shared" si="29"/>
        <v>-6.7321914418663111E-3</v>
      </c>
      <c r="G275" s="9">
        <f t="shared" si="29"/>
        <v>-8.8840048022972278E-3</v>
      </c>
      <c r="H275" s="9">
        <f t="shared" si="30"/>
        <v>-5.286477095081215E-3</v>
      </c>
      <c r="I275" s="9">
        <f t="shared" si="31"/>
        <v>-7.4356777879364469E-4</v>
      </c>
      <c r="J275" s="9">
        <f t="shared" si="32"/>
        <v>-9.8812736340794641E-2</v>
      </c>
      <c r="K275" s="21">
        <f t="shared" si="33"/>
        <v>0.46065100220873773</v>
      </c>
      <c r="L275" s="1" t="str">
        <f t="shared" si="34"/>
        <v>No Significativo</v>
      </c>
    </row>
    <row r="276" spans="1:12" x14ac:dyDescent="0.4">
      <c r="A276" s="7">
        <v>44230</v>
      </c>
      <c r="B276" s="3">
        <v>58.435611724853523</v>
      </c>
      <c r="C276" s="3">
        <v>13610.5400390625</v>
      </c>
      <c r="D276" s="3">
        <v>7854.9599609375</v>
      </c>
      <c r="E276" s="9">
        <f t="shared" si="28"/>
        <v>1.3948896833866316E-3</v>
      </c>
      <c r="F276" s="9">
        <f t="shared" si="29"/>
        <v>7.1477058511630647E-5</v>
      </c>
      <c r="G276" s="9">
        <f t="shared" si="29"/>
        <v>7.6326623673890924E-3</v>
      </c>
      <c r="H276" s="9">
        <f t="shared" si="30"/>
        <v>-6.5427381658323888E-4</v>
      </c>
      <c r="I276" s="9">
        <f t="shared" si="31"/>
        <v>2.0491634999698707E-3</v>
      </c>
      <c r="J276" s="9">
        <f t="shared" si="32"/>
        <v>0.2723133766907026</v>
      </c>
      <c r="K276" s="21">
        <f t="shared" si="33"/>
        <v>0.39271189495714415</v>
      </c>
      <c r="L276" s="1" t="str">
        <f t="shared" si="34"/>
        <v>No Significativo</v>
      </c>
    </row>
    <row r="277" spans="1:12" x14ac:dyDescent="0.4">
      <c r="A277" s="7">
        <v>44231</v>
      </c>
      <c r="B277" s="3">
        <v>59.54473876953125</v>
      </c>
      <c r="C277" s="3">
        <v>13777.740234375</v>
      </c>
      <c r="D277" s="3">
        <v>7970.3701171875</v>
      </c>
      <c r="E277" s="9">
        <f t="shared" si="28"/>
        <v>-8.1657995443565577E-3</v>
      </c>
      <c r="F277" s="9">
        <f t="shared" si="29"/>
        <v>-5.3026348182586922E-3</v>
      </c>
      <c r="G277" s="9">
        <f t="shared" si="29"/>
        <v>-6.3345133860301149E-3</v>
      </c>
      <c r="H277" s="9">
        <f t="shared" si="30"/>
        <v>-4.2479382795881431E-3</v>
      </c>
      <c r="I277" s="9">
        <f t="shared" si="31"/>
        <v>-3.9178612647684146E-3</v>
      </c>
      <c r="J277" s="9">
        <f t="shared" si="32"/>
        <v>-0.52064465838400908</v>
      </c>
      <c r="K277" s="21">
        <f t="shared" si="33"/>
        <v>0.30135095821303737</v>
      </c>
      <c r="L277" s="1" t="str">
        <f t="shared" si="34"/>
        <v>No Significativo</v>
      </c>
    </row>
    <row r="278" spans="1:12" x14ac:dyDescent="0.4">
      <c r="A278" s="7">
        <v>44232</v>
      </c>
      <c r="B278" s="3">
        <v>59.779720306396477</v>
      </c>
      <c r="C278" s="3">
        <v>13856.2998046875</v>
      </c>
      <c r="D278" s="3">
        <v>7988.4599609375</v>
      </c>
      <c r="E278" s="9">
        <f t="shared" si="28"/>
        <v>-1.7104844642701301E-3</v>
      </c>
      <c r="F278" s="9">
        <f t="shared" si="29"/>
        <v>-2.4692791753572088E-3</v>
      </c>
      <c r="G278" s="9">
        <f t="shared" si="29"/>
        <v>-9.8457376204989832E-4</v>
      </c>
      <c r="H278" s="9">
        <f t="shared" si="30"/>
        <v>-2.2106058327658459E-3</v>
      </c>
      <c r="I278" s="9">
        <f t="shared" si="31"/>
        <v>5.0012136849571578E-4</v>
      </c>
      <c r="J278" s="9">
        <f t="shared" si="32"/>
        <v>6.646113822164311E-2</v>
      </c>
      <c r="K278" s="21">
        <f t="shared" si="33"/>
        <v>0.47351039572966624</v>
      </c>
      <c r="L278" s="1" t="str">
        <f t="shared" si="34"/>
        <v>No Significativo</v>
      </c>
    </row>
    <row r="279" spans="1:12" x14ac:dyDescent="0.4">
      <c r="A279" s="7">
        <v>44235</v>
      </c>
      <c r="B279" s="3">
        <v>59.31915283203125</v>
      </c>
      <c r="C279" s="3">
        <v>13987.6396484375</v>
      </c>
      <c r="D279" s="3">
        <v>8121.08984375</v>
      </c>
      <c r="E279" s="9">
        <f t="shared" si="28"/>
        <v>3.3589387451508418E-3</v>
      </c>
      <c r="F279" s="9">
        <f t="shared" si="29"/>
        <v>-4.0971639480706645E-3</v>
      </c>
      <c r="G279" s="9">
        <f t="shared" si="29"/>
        <v>-7.1512523218859852E-3</v>
      </c>
      <c r="H279" s="9">
        <f t="shared" si="30"/>
        <v>-3.1620292107897873E-3</v>
      </c>
      <c r="I279" s="9">
        <f t="shared" si="31"/>
        <v>6.5209679559406295E-3</v>
      </c>
      <c r="J279" s="9">
        <f t="shared" si="32"/>
        <v>0.86657155634490401</v>
      </c>
      <c r="K279" s="21">
        <f t="shared" si="33"/>
        <v>0.19316738451371751</v>
      </c>
      <c r="L279" s="1" t="str">
        <f t="shared" si="34"/>
        <v>No Significativo</v>
      </c>
    </row>
    <row r="280" spans="1:12" x14ac:dyDescent="0.4">
      <c r="A280" s="7">
        <v>44236</v>
      </c>
      <c r="B280" s="3">
        <v>59.845512390136719</v>
      </c>
      <c r="C280" s="3">
        <v>14007.7001953125</v>
      </c>
      <c r="D280" s="3">
        <v>8155.9599609375</v>
      </c>
      <c r="E280" s="9">
        <f t="shared" si="28"/>
        <v>-3.8366496955613756E-3</v>
      </c>
      <c r="F280" s="9">
        <f t="shared" si="29"/>
        <v>-6.2240261068770471E-4</v>
      </c>
      <c r="G280" s="9">
        <f t="shared" si="29"/>
        <v>-1.8607699585296024E-3</v>
      </c>
      <c r="H280" s="9">
        <f t="shared" si="30"/>
        <v>-5.7348158557479843E-4</v>
      </c>
      <c r="I280" s="9">
        <f t="shared" si="31"/>
        <v>-3.263168109986577E-3</v>
      </c>
      <c r="J280" s="9">
        <f t="shared" si="32"/>
        <v>-0.43364247252741328</v>
      </c>
      <c r="K280" s="21">
        <f t="shared" si="33"/>
        <v>0.33230958040369291</v>
      </c>
      <c r="L280" s="1" t="str">
        <f t="shared" si="34"/>
        <v>No Significativo</v>
      </c>
    </row>
    <row r="281" spans="1:12" x14ac:dyDescent="0.4">
      <c r="A281" s="7">
        <v>44237</v>
      </c>
      <c r="B281" s="3">
        <v>59.469535827636719</v>
      </c>
      <c r="C281" s="3">
        <v>13972.5302734375</v>
      </c>
      <c r="D281" s="3">
        <v>8201.919921875</v>
      </c>
      <c r="E281" s="9">
        <f t="shared" si="28"/>
        <v>2.7370409568651523E-3</v>
      </c>
      <c r="F281" s="9">
        <f t="shared" si="29"/>
        <v>1.0917787871974011E-3</v>
      </c>
      <c r="G281" s="9">
        <f t="shared" si="29"/>
        <v>-2.4404397256492369E-3</v>
      </c>
      <c r="H281" s="9">
        <f t="shared" si="30"/>
        <v>9.2947077770365078E-4</v>
      </c>
      <c r="I281" s="9">
        <f t="shared" si="31"/>
        <v>1.8075701791615015E-3</v>
      </c>
      <c r="J281" s="9">
        <f t="shared" si="32"/>
        <v>0.24020803566924945</v>
      </c>
      <c r="K281" s="21">
        <f t="shared" si="33"/>
        <v>0.40510319783717641</v>
      </c>
      <c r="L281" s="1" t="str">
        <f t="shared" si="34"/>
        <v>No Significativo</v>
      </c>
    </row>
    <row r="282" spans="1:12" x14ac:dyDescent="0.4">
      <c r="A282" s="7">
        <v>44238</v>
      </c>
      <c r="B282" s="3">
        <v>58.93377685546875</v>
      </c>
      <c r="C282" s="3">
        <v>14025.76953125</v>
      </c>
      <c r="D282" s="3">
        <v>8384.099609375</v>
      </c>
      <c r="E282" s="9">
        <f t="shared" si="28"/>
        <v>3.9302743810915421E-3</v>
      </c>
      <c r="F282" s="9">
        <f t="shared" si="29"/>
        <v>-1.6516391293256477E-3</v>
      </c>
      <c r="G282" s="9">
        <f t="shared" si="29"/>
        <v>-9.5409046057234864E-3</v>
      </c>
      <c r="H282" s="9">
        <f t="shared" si="30"/>
        <v>-9.0714807296483327E-4</v>
      </c>
      <c r="I282" s="9">
        <f t="shared" si="31"/>
        <v>4.837422454056375E-3</v>
      </c>
      <c r="J282" s="9">
        <f t="shared" si="32"/>
        <v>0.6428451624103616</v>
      </c>
      <c r="K282" s="21">
        <f t="shared" si="33"/>
        <v>0.2602182793459239</v>
      </c>
      <c r="L282" s="1" t="str">
        <f t="shared" si="34"/>
        <v>No Significativo</v>
      </c>
    </row>
    <row r="283" spans="1:12" x14ac:dyDescent="0.4">
      <c r="A283" s="7">
        <v>44239</v>
      </c>
      <c r="B283" s="3">
        <v>59.290966033935547</v>
      </c>
      <c r="C283" s="3">
        <v>14095.4697265625</v>
      </c>
      <c r="D283" s="3">
        <v>8470.0498046875</v>
      </c>
      <c r="E283" s="9">
        <f t="shared" si="28"/>
        <v>-2.6242520375027493E-3</v>
      </c>
      <c r="F283" s="9">
        <f t="shared" si="29"/>
        <v>-2.1528547814603366E-3</v>
      </c>
      <c r="G283" s="9">
        <f t="shared" si="29"/>
        <v>-4.4295346168963566E-3</v>
      </c>
      <c r="H283" s="9">
        <f t="shared" si="30"/>
        <v>-1.6967006711698543E-3</v>
      </c>
      <c r="I283" s="9">
        <f t="shared" si="31"/>
        <v>-9.2755136633289499E-4</v>
      </c>
      <c r="J283" s="9">
        <f t="shared" si="32"/>
        <v>-0.1232623188066249</v>
      </c>
      <c r="K283" s="21">
        <f t="shared" si="33"/>
        <v>0.45095910016344076</v>
      </c>
      <c r="L283" s="1" t="str">
        <f t="shared" si="34"/>
        <v>No Significativo</v>
      </c>
    </row>
    <row r="284" spans="1:12" x14ac:dyDescent="0.4">
      <c r="A284" s="7">
        <v>44243</v>
      </c>
      <c r="B284" s="3">
        <v>58.407421112060547</v>
      </c>
      <c r="C284" s="3">
        <v>14047.5</v>
      </c>
      <c r="D284" s="3">
        <v>8480.8603515625</v>
      </c>
      <c r="E284" s="9">
        <f t="shared" si="28"/>
        <v>6.5204953358991959E-3</v>
      </c>
      <c r="F284" s="9">
        <f t="shared" si="29"/>
        <v>1.4805123924361647E-3</v>
      </c>
      <c r="G284" s="9">
        <f t="shared" si="29"/>
        <v>-5.5394801192663434E-4</v>
      </c>
      <c r="H284" s="9">
        <f t="shared" si="30"/>
        <v>1.127344925372001E-3</v>
      </c>
      <c r="I284" s="9">
        <f t="shared" si="31"/>
        <v>5.3931504105271949E-3</v>
      </c>
      <c r="J284" s="9">
        <f t="shared" si="32"/>
        <v>0.71669586117120609</v>
      </c>
      <c r="K284" s="21">
        <f t="shared" si="33"/>
        <v>0.23684447492752875</v>
      </c>
      <c r="L284" s="1" t="str">
        <f t="shared" si="34"/>
        <v>No Significativo</v>
      </c>
    </row>
    <row r="285" spans="1:12" x14ac:dyDescent="0.4">
      <c r="A285" s="7">
        <v>44244</v>
      </c>
      <c r="B285" s="3">
        <v>58.360424041748047</v>
      </c>
      <c r="C285" s="3">
        <v>13965.490234375</v>
      </c>
      <c r="D285" s="3">
        <v>8349.33984375</v>
      </c>
      <c r="E285" s="9">
        <f t="shared" si="28"/>
        <v>3.4959229362459195E-4</v>
      </c>
      <c r="F285" s="9">
        <f t="shared" si="29"/>
        <v>2.5428553058528393E-3</v>
      </c>
      <c r="G285" s="9">
        <f t="shared" si="29"/>
        <v>6.7877735110050226E-3</v>
      </c>
      <c r="H285" s="9">
        <f t="shared" si="30"/>
        <v>1.5132194810019096E-3</v>
      </c>
      <c r="I285" s="9">
        <f t="shared" si="31"/>
        <v>-1.1636271873773176E-3</v>
      </c>
      <c r="J285" s="9">
        <f t="shared" si="32"/>
        <v>-0.15463443917895339</v>
      </c>
      <c r="K285" s="21">
        <f t="shared" si="33"/>
        <v>0.43856661474270786</v>
      </c>
      <c r="L285" s="1" t="str">
        <f t="shared" si="34"/>
        <v>No Significativo</v>
      </c>
    </row>
    <row r="286" spans="1:12" x14ac:dyDescent="0.4">
      <c r="A286" s="7">
        <v>44245</v>
      </c>
      <c r="B286" s="3">
        <v>58.341617584228523</v>
      </c>
      <c r="C286" s="3">
        <v>13865.3603515625</v>
      </c>
      <c r="D286" s="3">
        <v>8274.1201171875</v>
      </c>
      <c r="E286" s="9">
        <f t="shared" si="28"/>
        <v>1.3997254344110603E-4</v>
      </c>
      <c r="F286" s="9">
        <f t="shared" si="29"/>
        <v>3.1250243736396016E-3</v>
      </c>
      <c r="G286" s="9">
        <f t="shared" si="29"/>
        <v>3.9303171794522525E-3</v>
      </c>
      <c r="H286" s="9">
        <f t="shared" si="30"/>
        <v>2.2121360184953445E-3</v>
      </c>
      <c r="I286" s="9">
        <f t="shared" si="31"/>
        <v>-2.0721634750542387E-3</v>
      </c>
      <c r="J286" s="9">
        <f t="shared" si="32"/>
        <v>-0.27536984381942042</v>
      </c>
      <c r="K286" s="21">
        <f t="shared" si="33"/>
        <v>0.39153766941551155</v>
      </c>
      <c r="L286" s="1" t="str">
        <f t="shared" si="34"/>
        <v>No Significativo</v>
      </c>
    </row>
    <row r="287" spans="1:12" x14ac:dyDescent="0.4">
      <c r="A287" s="7">
        <v>44246</v>
      </c>
      <c r="B287" s="3">
        <v>57.458087921142578</v>
      </c>
      <c r="C287" s="3">
        <v>13874.4599609375</v>
      </c>
      <c r="D287" s="3">
        <v>8408.8798828125</v>
      </c>
      <c r="E287" s="9">
        <f t="shared" si="28"/>
        <v>6.6272967045070087E-3</v>
      </c>
      <c r="F287" s="9">
        <f t="shared" si="29"/>
        <v>-2.8492688389960554E-4</v>
      </c>
      <c r="G287" s="9">
        <f t="shared" si="29"/>
        <v>-7.0163274647124961E-3</v>
      </c>
      <c r="H287" s="9">
        <f t="shared" si="30"/>
        <v>7.9560865678157092E-5</v>
      </c>
      <c r="I287" s="9">
        <f t="shared" si="31"/>
        <v>6.5477358388288517E-3</v>
      </c>
      <c r="J287" s="9">
        <f t="shared" si="32"/>
        <v>0.87012874081371783</v>
      </c>
      <c r="K287" s="21">
        <f t="shared" si="33"/>
        <v>0.19219436749431518</v>
      </c>
      <c r="L287" s="1" t="str">
        <f t="shared" si="34"/>
        <v>No Significativo</v>
      </c>
    </row>
    <row r="288" spans="1:12" x14ac:dyDescent="0.4">
      <c r="A288" s="7">
        <v>44249</v>
      </c>
      <c r="B288" s="3">
        <v>60.578662872314453</v>
      </c>
      <c r="C288" s="3">
        <v>13533.0498046875</v>
      </c>
      <c r="D288" s="3">
        <v>8119.669921875</v>
      </c>
      <c r="E288" s="9">
        <f t="shared" si="28"/>
        <v>-2.2968513570026518E-2</v>
      </c>
      <c r="F288" s="9">
        <f t="shared" si="29"/>
        <v>1.0820407849002131E-2</v>
      </c>
      <c r="G288" s="9">
        <f t="shared" si="29"/>
        <v>1.5199774011723883E-2</v>
      </c>
      <c r="H288" s="9">
        <f t="shared" si="30"/>
        <v>7.9765405564406321E-3</v>
      </c>
      <c r="I288" s="9">
        <f t="shared" si="31"/>
        <v>-3.0945054126467149E-2</v>
      </c>
      <c r="J288" s="9">
        <f t="shared" si="32"/>
        <v>-4.112288834531129</v>
      </c>
      <c r="K288" s="21">
        <f t="shared" si="33"/>
        <v>2.0801584743790924E-5</v>
      </c>
      <c r="L288" s="1" t="str">
        <f t="shared" si="34"/>
        <v>Significativo</v>
      </c>
    </row>
    <row r="289" spans="1:12" x14ac:dyDescent="0.4">
      <c r="A289" s="7">
        <v>44250</v>
      </c>
      <c r="B289" s="3">
        <v>60.625656127929688</v>
      </c>
      <c r="C289" s="3">
        <v>13465.2001953125</v>
      </c>
      <c r="D289" s="3">
        <v>8059.7900390625</v>
      </c>
      <c r="E289" s="9">
        <f t="shared" si="28"/>
        <v>-3.3676873549347389E-4</v>
      </c>
      <c r="F289" s="9">
        <f t="shared" si="29"/>
        <v>2.1828654068818238E-3</v>
      </c>
      <c r="G289" s="9">
        <f t="shared" si="29"/>
        <v>3.2146464073576049E-3</v>
      </c>
      <c r="H289" s="9">
        <f t="shared" si="30"/>
        <v>1.4593453311463904E-3</v>
      </c>
      <c r="I289" s="9">
        <f t="shared" si="31"/>
        <v>-1.7961140666398643E-3</v>
      </c>
      <c r="J289" s="9">
        <f t="shared" si="32"/>
        <v>-0.23868563265720988</v>
      </c>
      <c r="K289" s="21">
        <f t="shared" si="33"/>
        <v>0.40569326015136592</v>
      </c>
      <c r="L289" s="1" t="str">
        <f t="shared" si="34"/>
        <v>No Significativo</v>
      </c>
    </row>
    <row r="290" spans="1:12" x14ac:dyDescent="0.4">
      <c r="A290" s="7">
        <v>44251</v>
      </c>
      <c r="B290" s="3">
        <v>60.813636779785163</v>
      </c>
      <c r="C290" s="3">
        <v>13597.9697265625</v>
      </c>
      <c r="D290" s="3">
        <v>8207.6796875</v>
      </c>
      <c r="E290" s="9">
        <f t="shared" si="28"/>
        <v>-1.3445240507620007E-3</v>
      </c>
      <c r="F290" s="9">
        <f t="shared" si="29"/>
        <v>-4.261255245040051E-3</v>
      </c>
      <c r="G290" s="9">
        <f t="shared" si="29"/>
        <v>-7.896670945949813E-3</v>
      </c>
      <c r="H290" s="9">
        <f t="shared" si="30"/>
        <v>-3.2491614889036029E-3</v>
      </c>
      <c r="I290" s="9">
        <f t="shared" si="31"/>
        <v>1.9046374381416022E-3</v>
      </c>
      <c r="J290" s="9">
        <f t="shared" si="32"/>
        <v>0.25310730557102684</v>
      </c>
      <c r="K290" s="21">
        <f t="shared" si="33"/>
        <v>0.40011241249636886</v>
      </c>
      <c r="L290" s="1" t="str">
        <f t="shared" si="34"/>
        <v>No Significativo</v>
      </c>
    </row>
    <row r="291" spans="1:12" x14ac:dyDescent="0.4">
      <c r="A291" s="7">
        <v>44252</v>
      </c>
      <c r="B291" s="3">
        <v>61.377605438232422</v>
      </c>
      <c r="C291" s="3">
        <v>13119.4296875</v>
      </c>
      <c r="D291" s="3">
        <v>7795.56005859375</v>
      </c>
      <c r="E291" s="9">
        <f t="shared" si="28"/>
        <v>-4.0089651451181178E-3</v>
      </c>
      <c r="F291" s="9">
        <f t="shared" si="29"/>
        <v>1.5559113652195875E-2</v>
      </c>
      <c r="G291" s="9">
        <f t="shared" si="29"/>
        <v>2.237307755836114E-2</v>
      </c>
      <c r="H291" s="9">
        <f t="shared" si="30"/>
        <v>1.1509618904016495E-2</v>
      </c>
      <c r="I291" s="9">
        <f t="shared" si="31"/>
        <v>-1.5518584049134612E-2</v>
      </c>
      <c r="J291" s="9">
        <f t="shared" si="32"/>
        <v>-2.0622649310025563</v>
      </c>
      <c r="K291" s="21">
        <f t="shared" si="33"/>
        <v>1.9689217034333427E-2</v>
      </c>
      <c r="L291" s="1" t="str">
        <f t="shared" si="34"/>
        <v>Significativo</v>
      </c>
    </row>
    <row r="292" spans="1:12" x14ac:dyDescent="0.4">
      <c r="A292" s="7">
        <v>44253</v>
      </c>
      <c r="B292" s="3">
        <v>60.635063171386719</v>
      </c>
      <c r="C292" s="3">
        <v>13192.349609375</v>
      </c>
      <c r="D292" s="3">
        <v>7888.02978515625</v>
      </c>
      <c r="E292" s="9">
        <f t="shared" si="28"/>
        <v>5.2861066651444391E-3</v>
      </c>
      <c r="F292" s="9">
        <f t="shared" si="29"/>
        <v>-2.407195683107891E-3</v>
      </c>
      <c r="G292" s="9">
        <f t="shared" si="29"/>
        <v>-5.1212200445775466E-3</v>
      </c>
      <c r="H292" s="9">
        <f t="shared" si="30"/>
        <v>-1.8646061732319945E-3</v>
      </c>
      <c r="I292" s="9">
        <f t="shared" si="31"/>
        <v>7.1507128383764334E-3</v>
      </c>
      <c r="J292" s="9">
        <f t="shared" si="32"/>
        <v>0.95025836581242806</v>
      </c>
      <c r="K292" s="21">
        <f t="shared" si="33"/>
        <v>0.17107773325696646</v>
      </c>
      <c r="L292" s="1" t="str">
        <f t="shared" si="34"/>
        <v>No Significativo</v>
      </c>
    </row>
    <row r="293" spans="1:12" x14ac:dyDescent="0.4">
      <c r="A293" s="7">
        <v>44256</v>
      </c>
      <c r="B293" s="3">
        <v>62.195354461669922</v>
      </c>
      <c r="C293" s="3">
        <v>13588.830078125</v>
      </c>
      <c r="D293" s="3">
        <v>8155.8701171875</v>
      </c>
      <c r="E293" s="9">
        <f t="shared" si="28"/>
        <v>-1.1034112912127201E-2</v>
      </c>
      <c r="F293" s="9">
        <f t="shared" si="29"/>
        <v>-1.2859916037195319E-2</v>
      </c>
      <c r="G293" s="9">
        <f t="shared" si="29"/>
        <v>-1.4501759160836077E-2</v>
      </c>
      <c r="H293" s="9">
        <f t="shared" si="30"/>
        <v>-1.0114337441781291E-2</v>
      </c>
      <c r="I293" s="9">
        <f t="shared" si="31"/>
        <v>-9.197754703459092E-4</v>
      </c>
      <c r="J293" s="9">
        <f t="shared" si="32"/>
        <v>-0.12222897984024036</v>
      </c>
      <c r="K293" s="21">
        <f t="shared" si="33"/>
        <v>0.45136816884931918</v>
      </c>
      <c r="L293" s="1" t="str">
        <f t="shared" si="34"/>
        <v>No Significativo</v>
      </c>
    </row>
    <row r="294" spans="1:12" x14ac:dyDescent="0.4">
      <c r="A294" s="7">
        <v>44257</v>
      </c>
      <c r="B294" s="3">
        <v>62.655906677246087</v>
      </c>
      <c r="C294" s="3">
        <v>13358.7900390625</v>
      </c>
      <c r="D294" s="3">
        <v>7949.2900390625</v>
      </c>
      <c r="E294" s="9">
        <f t="shared" si="28"/>
        <v>-3.2040716490707079E-3</v>
      </c>
      <c r="F294" s="9">
        <f t="shared" si="29"/>
        <v>7.4149439575823626E-3</v>
      </c>
      <c r="G294" s="9">
        <f t="shared" si="29"/>
        <v>1.1141957980167774E-2</v>
      </c>
      <c r="H294" s="9">
        <f t="shared" si="30"/>
        <v>5.3597649669673616E-3</v>
      </c>
      <c r="I294" s="9">
        <f t="shared" si="31"/>
        <v>-8.5638366160380695E-3</v>
      </c>
      <c r="J294" s="9">
        <f t="shared" si="32"/>
        <v>-1.1380484116446028</v>
      </c>
      <c r="K294" s="21">
        <f t="shared" si="33"/>
        <v>0.12765370525262382</v>
      </c>
      <c r="L294" s="1" t="str">
        <f t="shared" si="34"/>
        <v>No Significativo</v>
      </c>
    </row>
    <row r="295" spans="1:12" x14ac:dyDescent="0.4">
      <c r="A295" s="7">
        <v>44258</v>
      </c>
      <c r="B295" s="3">
        <v>62.890903472900391</v>
      </c>
      <c r="C295" s="3">
        <v>12997.75</v>
      </c>
      <c r="D295" s="3">
        <v>7660.2900390625</v>
      </c>
      <c r="E295" s="9">
        <f t="shared" si="28"/>
        <v>-1.6258147966511148E-3</v>
      </c>
      <c r="F295" s="9">
        <f t="shared" si="29"/>
        <v>1.1898944622357075E-2</v>
      </c>
      <c r="G295" s="9">
        <f t="shared" si="29"/>
        <v>1.6083129516262888E-2</v>
      </c>
      <c r="H295" s="9">
        <f t="shared" si="30"/>
        <v>8.8337575029486057E-3</v>
      </c>
      <c r="I295" s="9">
        <f t="shared" si="31"/>
        <v>-1.045957229959972E-2</v>
      </c>
      <c r="J295" s="9">
        <f t="shared" si="32"/>
        <v>-1.3899727628792997</v>
      </c>
      <c r="K295" s="21">
        <f t="shared" si="33"/>
        <v>8.2386105565329493E-2</v>
      </c>
      <c r="L295" s="1" t="str">
        <f t="shared" si="34"/>
        <v>Significativo</v>
      </c>
    </row>
    <row r="296" spans="1:12" x14ac:dyDescent="0.4">
      <c r="A296" s="7">
        <v>44259</v>
      </c>
      <c r="B296" s="3">
        <v>61.668983459472663</v>
      </c>
      <c r="C296" s="3">
        <v>12723.4697265625</v>
      </c>
      <c r="D296" s="3">
        <v>7395.33984375</v>
      </c>
      <c r="E296" s="9">
        <f t="shared" si="28"/>
        <v>8.5210440723352422E-3</v>
      </c>
      <c r="F296" s="9">
        <f t="shared" si="29"/>
        <v>9.2626186382024338E-3</v>
      </c>
      <c r="G296" s="9">
        <f t="shared" si="29"/>
        <v>1.5287077233745811E-2</v>
      </c>
      <c r="H296" s="9">
        <f t="shared" si="30"/>
        <v>6.6418433086650212E-3</v>
      </c>
      <c r="I296" s="9">
        <f t="shared" si="31"/>
        <v>1.879200763670221E-3</v>
      </c>
      <c r="J296" s="9">
        <f t="shared" si="32"/>
        <v>0.24972702541417946</v>
      </c>
      <c r="K296" s="21">
        <f t="shared" si="33"/>
        <v>0.40141871560276043</v>
      </c>
      <c r="L296" s="1" t="str">
        <f t="shared" si="34"/>
        <v>No Significativo</v>
      </c>
    </row>
    <row r="297" spans="1:12" x14ac:dyDescent="0.4">
      <c r="A297" s="7">
        <v>44260</v>
      </c>
      <c r="B297" s="3">
        <v>65.76708984375</v>
      </c>
      <c r="C297" s="3">
        <v>12920.150390625</v>
      </c>
      <c r="D297" s="3">
        <v>7541.2099609375</v>
      </c>
      <c r="E297" s="9">
        <f t="shared" si="28"/>
        <v>-2.7941835348562687E-2</v>
      </c>
      <c r="F297" s="9">
        <f t="shared" si="29"/>
        <v>-6.6620080682926524E-3</v>
      </c>
      <c r="G297" s="9">
        <f t="shared" si="29"/>
        <v>-8.4828962407073431E-3</v>
      </c>
      <c r="H297" s="9">
        <f t="shared" si="30"/>
        <v>-5.2550392272295255E-3</v>
      </c>
      <c r="I297" s="9">
        <f t="shared" si="31"/>
        <v>-2.2686796121333161E-2</v>
      </c>
      <c r="J297" s="9">
        <f t="shared" si="32"/>
        <v>-3.014848770332188</v>
      </c>
      <c r="K297" s="21">
        <f t="shared" si="33"/>
        <v>1.3101527717887152E-3</v>
      </c>
      <c r="L297" s="1" t="str">
        <f t="shared" si="34"/>
        <v>Significativo</v>
      </c>
    </row>
    <row r="298" spans="1:12" x14ac:dyDescent="0.4">
      <c r="A298" s="7">
        <v>44263</v>
      </c>
      <c r="B298" s="3">
        <v>67.8255615234375</v>
      </c>
      <c r="C298" s="3">
        <v>12609.16015625</v>
      </c>
      <c r="D298" s="3">
        <v>7197.58984375</v>
      </c>
      <c r="E298" s="9">
        <f t="shared" si="28"/>
        <v>-1.3384772943379381E-2</v>
      </c>
      <c r="F298" s="9">
        <f t="shared" si="29"/>
        <v>1.0581407892743535E-2</v>
      </c>
      <c r="G298" s="9">
        <f t="shared" si="29"/>
        <v>2.0253937846291956E-2</v>
      </c>
      <c r="H298" s="9">
        <f t="shared" si="30"/>
        <v>7.41466318584778E-3</v>
      </c>
      <c r="I298" s="9">
        <f t="shared" si="31"/>
        <v>-2.0799436129227161E-2</v>
      </c>
      <c r="J298" s="9">
        <f t="shared" si="32"/>
        <v>-2.7640374648951749</v>
      </c>
      <c r="K298" s="21">
        <f t="shared" si="33"/>
        <v>2.8943665643234987E-3</v>
      </c>
      <c r="L298" s="1" t="str">
        <f t="shared" si="34"/>
        <v>Significativo</v>
      </c>
    </row>
    <row r="299" spans="1:12" x14ac:dyDescent="0.4">
      <c r="A299" s="7">
        <v>44264</v>
      </c>
      <c r="B299" s="3">
        <v>68.276718139648438</v>
      </c>
      <c r="C299" s="3">
        <v>13073.8203125</v>
      </c>
      <c r="D299" s="3">
        <v>7592.3701171875</v>
      </c>
      <c r="E299" s="9">
        <f t="shared" si="28"/>
        <v>-2.8792397458277659E-3</v>
      </c>
      <c r="F299" s="9">
        <f t="shared" si="29"/>
        <v>-1.5716350711194035E-2</v>
      </c>
      <c r="G299" s="9">
        <f t="shared" si="29"/>
        <v>-2.3190276515462144E-2</v>
      </c>
      <c r="H299" s="9">
        <f t="shared" si="30"/>
        <v>-1.1934836265348457E-2</v>
      </c>
      <c r="I299" s="9">
        <f t="shared" si="31"/>
        <v>9.0555965195206912E-3</v>
      </c>
      <c r="J299" s="9">
        <f t="shared" si="32"/>
        <v>1.2033983946207858</v>
      </c>
      <c r="K299" s="21">
        <f t="shared" si="33"/>
        <v>0.11451931013618595</v>
      </c>
      <c r="L299" s="1" t="str">
        <f t="shared" si="34"/>
        <v>No Significativo</v>
      </c>
    </row>
    <row r="300" spans="1:12" x14ac:dyDescent="0.4">
      <c r="A300" s="7">
        <v>44265</v>
      </c>
      <c r="B300" s="3">
        <v>67.787940979003906</v>
      </c>
      <c r="C300" s="3">
        <v>13068.830078125</v>
      </c>
      <c r="D300" s="3">
        <v>7493.43994140625</v>
      </c>
      <c r="E300" s="9">
        <f t="shared" si="28"/>
        <v>3.1201950337797092E-3</v>
      </c>
      <c r="F300" s="9">
        <f t="shared" si="29"/>
        <v>1.6580042546614205E-4</v>
      </c>
      <c r="G300" s="9">
        <f t="shared" si="29"/>
        <v>5.6961403049962632E-3</v>
      </c>
      <c r="H300" s="9">
        <f t="shared" si="30"/>
        <v>-4.3664343491749407E-4</v>
      </c>
      <c r="I300" s="9">
        <f t="shared" si="31"/>
        <v>3.5568384686972031E-3</v>
      </c>
      <c r="J300" s="9">
        <f t="shared" si="32"/>
        <v>0.47266833211140274</v>
      </c>
      <c r="K300" s="21">
        <f t="shared" si="33"/>
        <v>0.31826410025419827</v>
      </c>
      <c r="L300" s="1" t="str">
        <f t="shared" si="34"/>
        <v>No Significativo</v>
      </c>
    </row>
    <row r="301" spans="1:12" x14ac:dyDescent="0.4">
      <c r="A301" s="7">
        <v>44266</v>
      </c>
      <c r="B301" s="3">
        <v>63.360862731933587</v>
      </c>
      <c r="C301" s="3">
        <v>13398.669921875</v>
      </c>
      <c r="D301" s="3">
        <v>7780.58984375</v>
      </c>
      <c r="E301" s="9">
        <f t="shared" si="28"/>
        <v>2.9331360609665291E-2</v>
      </c>
      <c r="F301" s="9">
        <f t="shared" si="29"/>
        <v>-1.0824977073623593E-2</v>
      </c>
      <c r="G301" s="9">
        <f t="shared" si="29"/>
        <v>-1.6331291082676832E-2</v>
      </c>
      <c r="H301" s="9">
        <f t="shared" si="30"/>
        <v>-8.2492925397409829E-3</v>
      </c>
      <c r="I301" s="9">
        <f t="shared" si="31"/>
        <v>3.7580653149406271E-2</v>
      </c>
      <c r="J301" s="9">
        <f t="shared" si="32"/>
        <v>4.994093715561192</v>
      </c>
      <c r="K301" s="21">
        <f t="shared" si="33"/>
        <v>3.3523321618060456E-7</v>
      </c>
      <c r="L301" s="1" t="str">
        <f t="shared" si="34"/>
        <v>Significativo</v>
      </c>
    </row>
    <row r="302" spans="1:12" x14ac:dyDescent="0.4">
      <c r="A302" s="7">
        <v>44267</v>
      </c>
      <c r="B302" s="3">
        <v>63.125900268554688</v>
      </c>
      <c r="C302" s="3">
        <v>13319.8603515625</v>
      </c>
      <c r="D302" s="3">
        <v>7661</v>
      </c>
      <c r="E302" s="9">
        <f t="shared" si="28"/>
        <v>1.6134971953190827E-3</v>
      </c>
      <c r="F302" s="9">
        <f t="shared" si="29"/>
        <v>2.5620167290827263E-3</v>
      </c>
      <c r="G302" s="9">
        <f t="shared" si="29"/>
        <v>6.7270596083224329E-3</v>
      </c>
      <c r="H302" s="9">
        <f t="shared" si="30"/>
        <v>1.5338618819864067E-3</v>
      </c>
      <c r="I302" s="9">
        <f t="shared" si="31"/>
        <v>7.9635313332675987E-5</v>
      </c>
      <c r="J302" s="9">
        <f t="shared" si="32"/>
        <v>1.0582738311394857E-2</v>
      </c>
      <c r="K302" s="21">
        <f t="shared" si="33"/>
        <v>0.49577897905034662</v>
      </c>
      <c r="L302" s="1" t="str">
        <f t="shared" si="34"/>
        <v>No Significativo</v>
      </c>
    </row>
    <row r="303" spans="1:12" x14ac:dyDescent="0.4">
      <c r="A303" s="7">
        <v>44270</v>
      </c>
      <c r="B303" s="3">
        <v>63.661640167236328</v>
      </c>
      <c r="C303" s="3">
        <v>13459.7099609375</v>
      </c>
      <c r="D303" s="3">
        <v>7803.3798828125</v>
      </c>
      <c r="E303" s="9">
        <f t="shared" si="28"/>
        <v>-3.6702386638237843E-3</v>
      </c>
      <c r="F303" s="9">
        <f t="shared" si="29"/>
        <v>-4.5360298971175101E-3</v>
      </c>
      <c r="G303" s="9">
        <f t="shared" si="29"/>
        <v>-7.99728734061508E-3</v>
      </c>
      <c r="H303" s="9">
        <f t="shared" si="30"/>
        <v>-3.4763665642024129E-3</v>
      </c>
      <c r="I303" s="9">
        <f t="shared" si="31"/>
        <v>-1.9387209962137136E-4</v>
      </c>
      <c r="J303" s="9">
        <f t="shared" si="32"/>
        <v>-2.5763667025490235E-2</v>
      </c>
      <c r="K303" s="21">
        <f t="shared" si="33"/>
        <v>0.48972487387869001</v>
      </c>
      <c r="L303" s="1" t="str">
        <f t="shared" si="34"/>
        <v>No Significativo</v>
      </c>
    </row>
    <row r="304" spans="1:12" x14ac:dyDescent="0.4">
      <c r="A304" s="7">
        <v>44271</v>
      </c>
      <c r="B304" s="3">
        <v>62.834499359130859</v>
      </c>
      <c r="C304" s="3">
        <v>13471.5703125</v>
      </c>
      <c r="D304" s="3">
        <v>7852.580078125</v>
      </c>
      <c r="E304" s="9">
        <f t="shared" si="28"/>
        <v>5.6796643742838479E-3</v>
      </c>
      <c r="F304" s="9">
        <f t="shared" si="29"/>
        <v>-3.8252066130734468E-4</v>
      </c>
      <c r="G304" s="9">
        <f t="shared" si="29"/>
        <v>-2.7296242104345152E-3</v>
      </c>
      <c r="H304" s="9">
        <f t="shared" si="30"/>
        <v>-3.0735317442183153E-4</v>
      </c>
      <c r="I304" s="9">
        <f t="shared" si="31"/>
        <v>5.9870175487056797E-3</v>
      </c>
      <c r="J304" s="9">
        <f t="shared" si="32"/>
        <v>0.7956148765183978</v>
      </c>
      <c r="K304" s="21">
        <f t="shared" si="33"/>
        <v>0.21319969835045055</v>
      </c>
      <c r="L304" s="1" t="str">
        <f t="shared" si="34"/>
        <v>No Significativo</v>
      </c>
    </row>
    <row r="305" spans="1:12" x14ac:dyDescent="0.4">
      <c r="A305" s="7">
        <v>44272</v>
      </c>
      <c r="B305" s="3">
        <v>62.242355346679688</v>
      </c>
      <c r="C305" s="3">
        <v>13525.2001953125</v>
      </c>
      <c r="D305" s="3">
        <v>7906.740234375</v>
      </c>
      <c r="E305" s="9">
        <f t="shared" si="28"/>
        <v>4.112140475751422E-3</v>
      </c>
      <c r="F305" s="9">
        <f t="shared" si="29"/>
        <v>-1.7254799274519371E-3</v>
      </c>
      <c r="G305" s="9">
        <f t="shared" si="29"/>
        <v>-2.9850969630943838E-3</v>
      </c>
      <c r="H305" s="9">
        <f t="shared" si="30"/>
        <v>-1.434555960199213E-3</v>
      </c>
      <c r="I305" s="9">
        <f t="shared" si="31"/>
        <v>5.5466964359506352E-3</v>
      </c>
      <c r="J305" s="9">
        <f t="shared" si="32"/>
        <v>0.73710059542550466</v>
      </c>
      <c r="K305" s="21">
        <f t="shared" si="33"/>
        <v>0.23059628338775495</v>
      </c>
      <c r="L305" s="1" t="str">
        <f t="shared" si="34"/>
        <v>No Significativo</v>
      </c>
    </row>
    <row r="306" spans="1:12" x14ac:dyDescent="0.4">
      <c r="A306" s="7">
        <v>44273</v>
      </c>
      <c r="B306" s="3">
        <v>62.731113433837891</v>
      </c>
      <c r="C306" s="3">
        <v>13116.169921875</v>
      </c>
      <c r="D306" s="3">
        <v>7604.509765625</v>
      </c>
      <c r="E306" s="9">
        <f t="shared" si="28"/>
        <v>-3.3969773668597104E-3</v>
      </c>
      <c r="F306" s="9">
        <f t="shared" si="29"/>
        <v>1.3336667720672902E-2</v>
      </c>
      <c r="G306" s="9">
        <f t="shared" si="29"/>
        <v>1.6926248907456205E-2</v>
      </c>
      <c r="H306" s="9">
        <f t="shared" si="30"/>
        <v>1.0000145868420334E-2</v>
      </c>
      <c r="I306" s="9">
        <f t="shared" si="31"/>
        <v>-1.3397123235280044E-2</v>
      </c>
      <c r="J306" s="9">
        <f t="shared" si="32"/>
        <v>-1.7803439628874023</v>
      </c>
      <c r="K306" s="21">
        <f t="shared" si="33"/>
        <v>3.762517279322438E-2</v>
      </c>
      <c r="L306" s="1" t="str">
        <f t="shared" si="34"/>
        <v>Significativo</v>
      </c>
    </row>
    <row r="307" spans="1:12" x14ac:dyDescent="0.4">
      <c r="A307" s="7">
        <v>44274</v>
      </c>
      <c r="B307" s="3">
        <v>62.279945373535163</v>
      </c>
      <c r="C307" s="3">
        <v>13215.240234375</v>
      </c>
      <c r="D307" s="3">
        <v>7681.990234375</v>
      </c>
      <c r="E307" s="9">
        <f t="shared" si="28"/>
        <v>3.1347730606527077E-3</v>
      </c>
      <c r="F307" s="9">
        <f t="shared" si="29"/>
        <v>-3.2680280173886756E-3</v>
      </c>
      <c r="G307" s="9">
        <f t="shared" si="29"/>
        <v>-4.4025287922260133E-3</v>
      </c>
      <c r="H307" s="9">
        <f t="shared" si="30"/>
        <v>-2.6496548931211851E-3</v>
      </c>
      <c r="I307" s="9">
        <f t="shared" si="31"/>
        <v>5.7844279537738932E-3</v>
      </c>
      <c r="J307" s="9">
        <f t="shared" si="32"/>
        <v>0.76869274137442922</v>
      </c>
      <c r="K307" s="21">
        <f t="shared" si="33"/>
        <v>0.22110682945589916</v>
      </c>
      <c r="L307" s="1" t="str">
        <f t="shared" si="34"/>
        <v>No Significativo</v>
      </c>
    </row>
    <row r="308" spans="1:12" x14ac:dyDescent="0.4">
      <c r="A308" s="7">
        <v>44277</v>
      </c>
      <c r="B308" s="3">
        <v>62.336334228515618</v>
      </c>
      <c r="C308" s="3">
        <v>13377.5400390625</v>
      </c>
      <c r="D308" s="3">
        <v>7838.43994140625</v>
      </c>
      <c r="E308" s="9">
        <f t="shared" si="28"/>
        <v>-3.9303645251660761E-4</v>
      </c>
      <c r="F308" s="9">
        <f t="shared" si="29"/>
        <v>-5.3011970955102418E-3</v>
      </c>
      <c r="G308" s="9">
        <f t="shared" si="29"/>
        <v>-8.7558843620490195E-3</v>
      </c>
      <c r="H308" s="9">
        <f t="shared" si="30"/>
        <v>-4.0751742530461561E-3</v>
      </c>
      <c r="I308" s="9">
        <f t="shared" si="31"/>
        <v>3.6821378005295483E-3</v>
      </c>
      <c r="J308" s="9">
        <f t="shared" si="32"/>
        <v>0.48931936271430798</v>
      </c>
      <c r="K308" s="21">
        <f t="shared" si="33"/>
        <v>0.31234857991029907</v>
      </c>
      <c r="L308" s="1" t="str">
        <f t="shared" si="34"/>
        <v>No Significativo</v>
      </c>
    </row>
    <row r="309" spans="1:12" x14ac:dyDescent="0.4">
      <c r="A309" s="7">
        <v>44278</v>
      </c>
      <c r="B309" s="3">
        <v>63.229270935058587</v>
      </c>
      <c r="C309" s="3">
        <v>13227.7001953125</v>
      </c>
      <c r="D309" s="3">
        <v>7734.919921875</v>
      </c>
      <c r="E309" s="9">
        <f t="shared" si="28"/>
        <v>-6.1769147866900728E-3</v>
      </c>
      <c r="F309" s="9">
        <f t="shared" si="29"/>
        <v>4.8919163882631391E-3</v>
      </c>
      <c r="G309" s="9">
        <f t="shared" si="29"/>
        <v>5.773813208474767E-3</v>
      </c>
      <c r="H309" s="9">
        <f t="shared" si="30"/>
        <v>3.5883759426340606E-3</v>
      </c>
      <c r="I309" s="9">
        <f t="shared" si="31"/>
        <v>-9.7652907293241335E-3</v>
      </c>
      <c r="J309" s="9">
        <f t="shared" si="32"/>
        <v>-1.2977096717308148</v>
      </c>
      <c r="K309" s="21">
        <f t="shared" si="33"/>
        <v>9.7307266842857301E-2</v>
      </c>
      <c r="L309" s="1" t="str">
        <f t="shared" si="34"/>
        <v>Significativo</v>
      </c>
    </row>
    <row r="310" spans="1:12" x14ac:dyDescent="0.4">
      <c r="A310" s="7">
        <v>44279</v>
      </c>
      <c r="B310" s="3">
        <v>62.815696716308587</v>
      </c>
      <c r="C310" s="3">
        <v>12961.8896484375</v>
      </c>
      <c r="D310" s="3">
        <v>7594.740234375</v>
      </c>
      <c r="E310" s="9">
        <f t="shared" si="28"/>
        <v>2.8499931252309856E-3</v>
      </c>
      <c r="F310" s="9">
        <f t="shared" si="29"/>
        <v>8.8160233565788837E-3</v>
      </c>
      <c r="G310" s="9">
        <f t="shared" si="29"/>
        <v>7.9428977693062394E-3</v>
      </c>
      <c r="H310" s="9">
        <f t="shared" si="30"/>
        <v>6.7812642255551591E-3</v>
      </c>
      <c r="I310" s="9">
        <f t="shared" si="31"/>
        <v>-3.9312711003241735E-3</v>
      </c>
      <c r="J310" s="9">
        <f t="shared" si="32"/>
        <v>-0.52242669168740796</v>
      </c>
      <c r="K310" s="21">
        <f t="shared" si="33"/>
        <v>0.30073060272129304</v>
      </c>
      <c r="L310" s="1" t="str">
        <f t="shared" si="34"/>
        <v>No Significativo</v>
      </c>
    </row>
    <row r="311" spans="1:12" x14ac:dyDescent="0.4">
      <c r="A311" s="7">
        <v>44280</v>
      </c>
      <c r="B311" s="3">
        <v>64.507568359375</v>
      </c>
      <c r="C311" s="3">
        <v>12977.6796875</v>
      </c>
      <c r="D311" s="3">
        <v>7547.22021484375</v>
      </c>
      <c r="E311" s="9">
        <f t="shared" si="28"/>
        <v>-1.1542490199216944E-2</v>
      </c>
      <c r="F311" s="9">
        <f t="shared" si="29"/>
        <v>-5.2873103574525653E-4</v>
      </c>
      <c r="G311" s="9">
        <f t="shared" si="29"/>
        <v>2.7259019840914032E-3</v>
      </c>
      <c r="H311" s="9">
        <f t="shared" si="30"/>
        <v>-8.1853165080744488E-4</v>
      </c>
      <c r="I311" s="9">
        <f t="shared" si="31"/>
        <v>-1.0723958548409499E-2</v>
      </c>
      <c r="J311" s="9">
        <f t="shared" si="32"/>
        <v>-1.4251070565386577</v>
      </c>
      <c r="K311" s="21">
        <f t="shared" si="33"/>
        <v>7.7181686359829069E-2</v>
      </c>
      <c r="L311" s="1" t="str">
        <f t="shared" si="34"/>
        <v>Significativo</v>
      </c>
    </row>
    <row r="312" spans="1:12" x14ac:dyDescent="0.4">
      <c r="A312" s="7">
        <v>44281</v>
      </c>
      <c r="B312" s="3">
        <v>66.0302734375</v>
      </c>
      <c r="C312" s="3">
        <v>13138.73046875</v>
      </c>
      <c r="D312" s="3">
        <v>7810.72021484375</v>
      </c>
      <c r="E312" s="9">
        <f t="shared" si="28"/>
        <v>-1.0132424445854221E-2</v>
      </c>
      <c r="F312" s="9">
        <f t="shared" si="29"/>
        <v>-5.3563527145170306E-3</v>
      </c>
      <c r="G312" s="9">
        <f t="shared" si="29"/>
        <v>-1.490405923037178E-2</v>
      </c>
      <c r="H312" s="9">
        <f t="shared" si="30"/>
        <v>-3.6866550254246134E-3</v>
      </c>
      <c r="I312" s="9">
        <f t="shared" si="31"/>
        <v>-6.4457694204296074E-3</v>
      </c>
      <c r="J312" s="9">
        <f t="shared" si="32"/>
        <v>-0.8565784215230593</v>
      </c>
      <c r="K312" s="21">
        <f t="shared" si="33"/>
        <v>0.19591693028480672</v>
      </c>
      <c r="L312" s="1" t="str">
        <f t="shared" si="34"/>
        <v>No Significativo</v>
      </c>
    </row>
    <row r="313" spans="1:12" x14ac:dyDescent="0.4">
      <c r="A313" s="7">
        <v>44284</v>
      </c>
      <c r="B313" s="3">
        <v>66.857406616210938</v>
      </c>
      <c r="C313" s="3">
        <v>13059.650390625</v>
      </c>
      <c r="D313" s="3">
        <v>7724.81005859375</v>
      </c>
      <c r="E313" s="9">
        <f t="shared" si="28"/>
        <v>-5.4064306672911878E-3</v>
      </c>
      <c r="F313" s="9">
        <f t="shared" si="29"/>
        <v>2.6218525526869817E-3</v>
      </c>
      <c r="G313" s="9">
        <f t="shared" si="29"/>
        <v>4.8032717860217334E-3</v>
      </c>
      <c r="H313" s="9">
        <f t="shared" si="30"/>
        <v>1.7211784922379248E-3</v>
      </c>
      <c r="I313" s="9">
        <f t="shared" si="31"/>
        <v>-7.1276091595291122E-3</v>
      </c>
      <c r="J313" s="9">
        <f t="shared" si="32"/>
        <v>-0.9471881174886686</v>
      </c>
      <c r="K313" s="21">
        <f t="shared" si="33"/>
        <v>0.17185840851640444</v>
      </c>
      <c r="L313" s="1" t="str">
        <f t="shared" si="34"/>
        <v>No Significativo</v>
      </c>
    </row>
    <row r="314" spans="1:12" x14ac:dyDescent="0.4">
      <c r="A314" s="7">
        <v>44285</v>
      </c>
      <c r="B314" s="3">
        <v>66.312271118164063</v>
      </c>
      <c r="C314" s="3">
        <v>13045.3896484375</v>
      </c>
      <c r="D314" s="3">
        <v>7685.35986328125</v>
      </c>
      <c r="E314" s="9">
        <f t="shared" si="28"/>
        <v>3.5556241502021292E-3</v>
      </c>
      <c r="F314" s="9">
        <f t="shared" si="29"/>
        <v>4.7449551861970243E-4</v>
      </c>
      <c r="G314" s="9">
        <f t="shared" si="29"/>
        <v>2.2236016408838624E-3</v>
      </c>
      <c r="H314" s="9">
        <f t="shared" si="30"/>
        <v>7.2623734341350355E-5</v>
      </c>
      <c r="I314" s="9">
        <f t="shared" si="31"/>
        <v>3.483000415860779E-3</v>
      </c>
      <c r="J314" s="9">
        <f t="shared" si="32"/>
        <v>0.46285599185819754</v>
      </c>
      <c r="K314" s="21">
        <f t="shared" si="33"/>
        <v>0.32177205935450204</v>
      </c>
      <c r="L314" s="1" t="str">
        <f t="shared" si="34"/>
        <v>No Significativo</v>
      </c>
    </row>
    <row r="315" spans="1:12" x14ac:dyDescent="0.4">
      <c r="A315" s="7">
        <v>44286</v>
      </c>
      <c r="B315" s="3">
        <v>65.955078125</v>
      </c>
      <c r="C315" s="3">
        <v>13246.8701171875</v>
      </c>
      <c r="D315" s="3">
        <v>7866.83984375</v>
      </c>
      <c r="E315" s="9">
        <f t="shared" si="28"/>
        <v>2.3456631421684736E-3</v>
      </c>
      <c r="F315" s="9">
        <f t="shared" si="29"/>
        <v>-6.6562227383678146E-3</v>
      </c>
      <c r="G315" s="9">
        <f t="shared" si="29"/>
        <v>-1.0136100777346986E-2</v>
      </c>
      <c r="H315" s="9">
        <f t="shared" si="30"/>
        <v>-5.1329869233160252E-3</v>
      </c>
      <c r="I315" s="9">
        <f t="shared" si="31"/>
        <v>7.4786500654844988E-3</v>
      </c>
      <c r="J315" s="9">
        <f t="shared" si="32"/>
        <v>0.99383795019293064</v>
      </c>
      <c r="K315" s="21">
        <f t="shared" si="33"/>
        <v>0.16024223212151179</v>
      </c>
      <c r="L315" s="1" t="str">
        <f t="shared" si="34"/>
        <v>No Significativo</v>
      </c>
    </row>
    <row r="316" spans="1:12" x14ac:dyDescent="0.4">
      <c r="A316" s="7">
        <v>44287</v>
      </c>
      <c r="B316" s="3">
        <v>67.496551513671875</v>
      </c>
      <c r="C316" s="3">
        <v>13480.1103515625</v>
      </c>
      <c r="D316" s="3">
        <v>8103.52978515625</v>
      </c>
      <c r="E316" s="9">
        <f t="shared" si="28"/>
        <v>-1.0033345624200111E-2</v>
      </c>
      <c r="F316" s="9">
        <f t="shared" si="29"/>
        <v>-7.5801692904816521E-3</v>
      </c>
      <c r="G316" s="9">
        <f t="shared" si="29"/>
        <v>-1.2873924022992849E-2</v>
      </c>
      <c r="H316" s="9">
        <f t="shared" si="30"/>
        <v>-5.7269897623187039E-3</v>
      </c>
      <c r="I316" s="9">
        <f t="shared" si="31"/>
        <v>-4.3063558618814069E-3</v>
      </c>
      <c r="J316" s="9">
        <f t="shared" si="32"/>
        <v>-0.57227171282231448</v>
      </c>
      <c r="K316" s="21">
        <f t="shared" si="33"/>
        <v>0.28361782720710155</v>
      </c>
      <c r="L316" s="1" t="str">
        <f t="shared" si="34"/>
        <v>No Significativo</v>
      </c>
    </row>
    <row r="317" spans="1:12" x14ac:dyDescent="0.4">
      <c r="A317" s="7">
        <v>44291</v>
      </c>
      <c r="B317" s="3">
        <v>69.705413818359375</v>
      </c>
      <c r="C317" s="3">
        <v>13705.58984375</v>
      </c>
      <c r="D317" s="3">
        <v>8245.2001953125</v>
      </c>
      <c r="E317" s="9">
        <f t="shared" si="28"/>
        <v>-1.3984925077547146E-2</v>
      </c>
      <c r="F317" s="9">
        <f t="shared" si="29"/>
        <v>-7.2042834341074476E-3</v>
      </c>
      <c r="G317" s="9">
        <f t="shared" si="29"/>
        <v>-7.5269721335397425E-3</v>
      </c>
      <c r="H317" s="9">
        <f t="shared" si="30"/>
        <v>-5.7852228367675585E-3</v>
      </c>
      <c r="I317" s="9">
        <f t="shared" si="31"/>
        <v>-8.1997022407795869E-3</v>
      </c>
      <c r="J317" s="9">
        <f t="shared" si="32"/>
        <v>-1.089658587554307</v>
      </c>
      <c r="K317" s="21">
        <f t="shared" si="33"/>
        <v>0.13803152628083676</v>
      </c>
      <c r="L317" s="1" t="str">
        <f t="shared" si="34"/>
        <v>No Significativo</v>
      </c>
    </row>
    <row r="318" spans="1:12" x14ac:dyDescent="0.4">
      <c r="A318" s="7">
        <v>44292</v>
      </c>
      <c r="B318" s="3">
        <v>69.818191528320313</v>
      </c>
      <c r="C318" s="3">
        <v>13698.3798828125</v>
      </c>
      <c r="D318" s="3">
        <v>8193.0400390625</v>
      </c>
      <c r="E318" s="9">
        <f t="shared" si="28"/>
        <v>-7.0208546665499424E-4</v>
      </c>
      <c r="F318" s="9">
        <f t="shared" si="29"/>
        <v>2.2852501687804151E-4</v>
      </c>
      <c r="G318" s="9">
        <f t="shared" si="29"/>
        <v>2.7561276315801585E-3</v>
      </c>
      <c r="H318" s="9">
        <f t="shared" si="30"/>
        <v>-1.7487050686323041E-4</v>
      </c>
      <c r="I318" s="9">
        <f t="shared" si="31"/>
        <v>-5.2721495979176389E-4</v>
      </c>
      <c r="J318" s="9">
        <f t="shared" si="32"/>
        <v>-7.0061606087000433E-2</v>
      </c>
      <c r="K318" s="21">
        <f t="shared" si="33"/>
        <v>0.47207763496874955</v>
      </c>
      <c r="L318" s="1" t="str">
        <f t="shared" si="34"/>
        <v>No Significativo</v>
      </c>
    </row>
    <row r="319" spans="1:12" x14ac:dyDescent="0.4">
      <c r="A319" s="7">
        <v>44293</v>
      </c>
      <c r="B319" s="3">
        <v>69.922050476074219</v>
      </c>
      <c r="C319" s="3">
        <v>13688.83984375</v>
      </c>
      <c r="D319" s="3">
        <v>8173.75</v>
      </c>
      <c r="E319" s="9">
        <f t="shared" si="28"/>
        <v>-6.4556029908145523E-4</v>
      </c>
      <c r="F319" s="9">
        <f t="shared" si="29"/>
        <v>3.0256349720272002E-4</v>
      </c>
      <c r="G319" s="9">
        <f t="shared" si="29"/>
        <v>1.023726873710711E-3</v>
      </c>
      <c r="H319" s="9">
        <f t="shared" si="30"/>
        <v>1.0999909256665099E-5</v>
      </c>
      <c r="I319" s="9">
        <f t="shared" si="31"/>
        <v>-6.5656020833812034E-4</v>
      </c>
      <c r="J319" s="9">
        <f t="shared" si="32"/>
        <v>-8.7250298639387991E-2</v>
      </c>
      <c r="K319" s="21">
        <f t="shared" si="33"/>
        <v>0.46524291643595034</v>
      </c>
      <c r="L319" s="1" t="str">
        <f t="shared" si="34"/>
        <v>No Significativo</v>
      </c>
    </row>
    <row r="320" spans="1:12" x14ac:dyDescent="0.4">
      <c r="A320" s="7">
        <v>44294</v>
      </c>
      <c r="B320" s="3">
        <v>71.064277648925781</v>
      </c>
      <c r="C320" s="3">
        <v>13829.3095703125</v>
      </c>
      <c r="D320" s="3">
        <v>8298.5498046875</v>
      </c>
      <c r="E320" s="9">
        <f t="shared" si="28"/>
        <v>-7.0371903246500339E-3</v>
      </c>
      <c r="F320" s="9">
        <f t="shared" si="29"/>
        <v>-4.4338560769581455E-3</v>
      </c>
      <c r="G320" s="9">
        <f t="shared" si="29"/>
        <v>-6.5808544330359974E-3</v>
      </c>
      <c r="H320" s="9">
        <f t="shared" si="30"/>
        <v>-3.4895755590207958E-3</v>
      </c>
      <c r="I320" s="9">
        <f t="shared" si="31"/>
        <v>-3.5476147656292381E-3</v>
      </c>
      <c r="J320" s="9">
        <f t="shared" si="32"/>
        <v>-0.47144259403434502</v>
      </c>
      <c r="K320" s="21">
        <f t="shared" si="33"/>
        <v>0.31870142519781375</v>
      </c>
      <c r="L320" s="1" t="str">
        <f t="shared" si="34"/>
        <v>No Significativo</v>
      </c>
    </row>
    <row r="321" spans="1:12" x14ac:dyDescent="0.4">
      <c r="A321" s="7">
        <v>44295</v>
      </c>
      <c r="B321" s="3">
        <v>71.347496032714844</v>
      </c>
      <c r="C321" s="3">
        <v>13900.1904296875</v>
      </c>
      <c r="D321" s="3">
        <v>8304.740234375</v>
      </c>
      <c r="E321" s="9">
        <f t="shared" si="28"/>
        <v>-1.7273900918537107E-3</v>
      </c>
      <c r="F321" s="9">
        <f t="shared" si="29"/>
        <v>-2.2202515836426532E-3</v>
      </c>
      <c r="G321" s="9">
        <f t="shared" si="29"/>
        <v>-3.2384781234840815E-4</v>
      </c>
      <c r="H321" s="9">
        <f t="shared" si="30"/>
        <v>-2.0450383513526491E-3</v>
      </c>
      <c r="I321" s="9">
        <f t="shared" si="31"/>
        <v>3.1764825949893842E-4</v>
      </c>
      <c r="J321" s="9">
        <f t="shared" si="32"/>
        <v>4.2212283278202201E-2</v>
      </c>
      <c r="K321" s="21">
        <f t="shared" si="33"/>
        <v>0.48316793700458638</v>
      </c>
      <c r="L321" s="1" t="str">
        <f t="shared" si="34"/>
        <v>No Significativo</v>
      </c>
    </row>
    <row r="322" spans="1:12" x14ac:dyDescent="0.4">
      <c r="A322" s="7">
        <v>44298</v>
      </c>
      <c r="B322" s="3">
        <v>71.857246398925781</v>
      </c>
      <c r="C322" s="3">
        <v>13850</v>
      </c>
      <c r="D322" s="3">
        <v>8251.490234375</v>
      </c>
      <c r="E322" s="9">
        <f t="shared" si="28"/>
        <v>-3.0918348437566044E-3</v>
      </c>
      <c r="F322" s="9">
        <f t="shared" si="29"/>
        <v>1.5709766375100992E-3</v>
      </c>
      <c r="G322" s="9">
        <f t="shared" si="29"/>
        <v>2.7936625972522964E-3</v>
      </c>
      <c r="H322" s="9">
        <f t="shared" si="30"/>
        <v>9.6733878102623727E-4</v>
      </c>
      <c r="I322" s="9">
        <f t="shared" si="31"/>
        <v>-4.0591736247828419E-3</v>
      </c>
      <c r="J322" s="9">
        <f t="shared" si="32"/>
        <v>-0.53942366060819802</v>
      </c>
      <c r="K322" s="21">
        <f t="shared" si="33"/>
        <v>0.29484290454536394</v>
      </c>
      <c r="L322" s="1" t="str">
        <f t="shared" si="34"/>
        <v>No Significativo</v>
      </c>
    </row>
    <row r="323" spans="1:12" x14ac:dyDescent="0.4">
      <c r="A323" s="7">
        <v>44299</v>
      </c>
      <c r="B323" s="3">
        <v>72.376426696777344</v>
      </c>
      <c r="C323" s="3">
        <v>13996.099609375</v>
      </c>
      <c r="D323" s="3">
        <v>8328.009765625</v>
      </c>
      <c r="E323" s="9">
        <f t="shared" si="28"/>
        <v>-3.1265668754126286E-3</v>
      </c>
      <c r="F323" s="9">
        <f t="shared" si="29"/>
        <v>-4.557251268358692E-3</v>
      </c>
      <c r="G323" s="9">
        <f t="shared" si="29"/>
        <v>-4.0088357480038946E-3</v>
      </c>
      <c r="H323" s="9">
        <f t="shared" si="30"/>
        <v>-3.7770196255039017E-3</v>
      </c>
      <c r="I323" s="9">
        <f t="shared" si="31"/>
        <v>6.504527500912731E-4</v>
      </c>
      <c r="J323" s="9">
        <f t="shared" si="32"/>
        <v>8.6438678396190752E-2</v>
      </c>
      <c r="K323" s="21">
        <f t="shared" si="33"/>
        <v>0.46556542515853838</v>
      </c>
      <c r="L323" s="1" t="str">
        <f t="shared" si="34"/>
        <v>No Significativo</v>
      </c>
    </row>
    <row r="324" spans="1:12" x14ac:dyDescent="0.4">
      <c r="A324" s="7">
        <v>44300</v>
      </c>
      <c r="B324" s="3">
        <v>72.518043518066406</v>
      </c>
      <c r="C324" s="3">
        <v>13857.83984375</v>
      </c>
      <c r="D324" s="3">
        <v>8224.830078125</v>
      </c>
      <c r="E324" s="9">
        <f t="shared" ref="E324:E387" si="35">LOG(B323/B324)</f>
        <v>-8.489409364408454E-4</v>
      </c>
      <c r="F324" s="9">
        <f t="shared" ref="F324:G387" si="36">LOG(C323/C324)</f>
        <v>4.3114868212080033E-3</v>
      </c>
      <c r="G324" s="9">
        <f t="shared" si="36"/>
        <v>5.4142914118093695E-3</v>
      </c>
      <c r="H324" s="9">
        <f t="shared" ref="H324:H387" si="37">+$Q$5+(F324*$Q$3)+(G324*$Q$4)</f>
        <v>3.1188442294337445E-3</v>
      </c>
      <c r="I324" s="9">
        <f t="shared" ref="I324:I387" si="38">E324-H324</f>
        <v>-3.9677851658745898E-3</v>
      </c>
      <c r="J324" s="9">
        <f t="shared" ref="J324:J387" si="39">I324/$Q$6</f>
        <v>-0.52727904655654645</v>
      </c>
      <c r="K324" s="21">
        <f t="shared" ref="K324:K387" si="40">_xlfn.T.DIST.RT(ABS(J324),COUNT($J$3:$J$2864))</f>
        <v>0.29904434887562226</v>
      </c>
      <c r="L324" s="1" t="str">
        <f t="shared" ref="L324:L387" si="41">IF(K324&gt;$L$2,"No Significativo","Significativo")</f>
        <v>No Significativo</v>
      </c>
    </row>
    <row r="325" spans="1:12" x14ac:dyDescent="0.4">
      <c r="A325" s="7">
        <v>44301</v>
      </c>
      <c r="B325" s="3">
        <v>73.905731201171875</v>
      </c>
      <c r="C325" s="3">
        <v>14038.759765625</v>
      </c>
      <c r="D325" s="3">
        <v>8377.7001953125</v>
      </c>
      <c r="E325" s="9">
        <f t="shared" si="35"/>
        <v>-8.232039486320529E-3</v>
      </c>
      <c r="F325" s="9">
        <f t="shared" si="36"/>
        <v>-5.63320450907816E-3</v>
      </c>
      <c r="G325" s="9">
        <f t="shared" si="36"/>
        <v>-7.9978802698223456E-3</v>
      </c>
      <c r="H325" s="9">
        <f t="shared" si="37"/>
        <v>-4.4120160289974134E-3</v>
      </c>
      <c r="I325" s="9">
        <f t="shared" si="38"/>
        <v>-3.8200234573231157E-3</v>
      </c>
      <c r="J325" s="9">
        <f t="shared" si="39"/>
        <v>-0.50764299028195869</v>
      </c>
      <c r="K325" s="21">
        <f t="shared" si="40"/>
        <v>0.30589440029981907</v>
      </c>
      <c r="L325" s="1" t="str">
        <f t="shared" si="41"/>
        <v>No Significativo</v>
      </c>
    </row>
    <row r="326" spans="1:12" x14ac:dyDescent="0.4">
      <c r="A326" s="7">
        <v>44302</v>
      </c>
      <c r="B326" s="3">
        <v>74.52874755859375</v>
      </c>
      <c r="C326" s="3">
        <v>14052.33984375</v>
      </c>
      <c r="D326" s="3">
        <v>8323.419921875</v>
      </c>
      <c r="E326" s="9">
        <f t="shared" si="35"/>
        <v>-3.6457049241387313E-3</v>
      </c>
      <c r="F326" s="9">
        <f t="shared" si="36"/>
        <v>-4.1990192872180733E-4</v>
      </c>
      <c r="G326" s="9">
        <f t="shared" si="36"/>
        <v>2.8230090040684617E-3</v>
      </c>
      <c r="H326" s="9">
        <f t="shared" si="37"/>
        <v>-7.3259949092581715E-4</v>
      </c>
      <c r="I326" s="9">
        <f t="shared" si="38"/>
        <v>-2.9131054332129144E-3</v>
      </c>
      <c r="J326" s="9">
        <f t="shared" si="39"/>
        <v>-0.38712263671781411</v>
      </c>
      <c r="K326" s="21">
        <f t="shared" si="40"/>
        <v>0.34936400679397628</v>
      </c>
      <c r="L326" s="1" t="str">
        <f t="shared" si="41"/>
        <v>No Significativo</v>
      </c>
    </row>
    <row r="327" spans="1:12" x14ac:dyDescent="0.4">
      <c r="A327" s="7">
        <v>44305</v>
      </c>
      <c r="B327" s="3">
        <v>74.339950561523438</v>
      </c>
      <c r="C327" s="3">
        <v>13914.76953125</v>
      </c>
      <c r="D327" s="3">
        <v>8164.64013671875</v>
      </c>
      <c r="E327" s="9">
        <f t="shared" si="35"/>
        <v>1.1015551156334067E-3</v>
      </c>
      <c r="F327" s="9">
        <f t="shared" si="36"/>
        <v>4.2726267260477548E-3</v>
      </c>
      <c r="G327" s="9">
        <f t="shared" si="36"/>
        <v>8.3647580156320425E-3</v>
      </c>
      <c r="H327" s="9">
        <f t="shared" si="37"/>
        <v>2.8766828087757497E-3</v>
      </c>
      <c r="I327" s="9">
        <f t="shared" si="38"/>
        <v>-1.775127693142343E-3</v>
      </c>
      <c r="J327" s="9">
        <f t="shared" si="39"/>
        <v>-0.23589675308186789</v>
      </c>
      <c r="K327" s="21">
        <f t="shared" si="40"/>
        <v>0.40677474696625132</v>
      </c>
      <c r="L327" s="1" t="str">
        <f t="shared" si="41"/>
        <v>No Significativo</v>
      </c>
    </row>
    <row r="328" spans="1:12" x14ac:dyDescent="0.4">
      <c r="A328" s="7">
        <v>44306</v>
      </c>
      <c r="B328" s="3">
        <v>74.802513122558594</v>
      </c>
      <c r="C328" s="3">
        <v>13786.26953125</v>
      </c>
      <c r="D328" s="3">
        <v>8075.93017578125</v>
      </c>
      <c r="E328" s="9">
        <f t="shared" si="35"/>
        <v>-2.6939210599255066E-3</v>
      </c>
      <c r="F328" s="9">
        <f t="shared" si="36"/>
        <v>4.0292525561200108E-3</v>
      </c>
      <c r="G328" s="9">
        <f t="shared" si="36"/>
        <v>4.7444922128151443E-3</v>
      </c>
      <c r="H328" s="9">
        <f t="shared" si="37"/>
        <v>2.9256002414932837E-3</v>
      </c>
      <c r="I328" s="9">
        <f t="shared" si="38"/>
        <v>-5.6195213014187898E-3</v>
      </c>
      <c r="J328" s="9">
        <f t="shared" si="39"/>
        <v>-0.74677829318996847</v>
      </c>
      <c r="K328" s="21">
        <f t="shared" si="40"/>
        <v>0.22766539622970977</v>
      </c>
      <c r="L328" s="1" t="str">
        <f t="shared" si="41"/>
        <v>No Significativo</v>
      </c>
    </row>
    <row r="329" spans="1:12" x14ac:dyDescent="0.4">
      <c r="A329" s="7">
        <v>44307</v>
      </c>
      <c r="B329" s="3">
        <v>72.367012023925781</v>
      </c>
      <c r="C329" s="3">
        <v>13950.2197265625</v>
      </c>
      <c r="D329" s="3">
        <v>8213.2900390625</v>
      </c>
      <c r="E329" s="9">
        <f t="shared" si="35"/>
        <v>1.4375547675557057E-2</v>
      </c>
      <c r="F329" s="9">
        <f t="shared" si="36"/>
        <v>-5.1342831283804772E-3</v>
      </c>
      <c r="G329" s="9">
        <f t="shared" si="36"/>
        <v>-7.3246041133302759E-3</v>
      </c>
      <c r="H329" s="9">
        <f t="shared" si="37"/>
        <v>-4.0342234483458934E-3</v>
      </c>
      <c r="I329" s="9">
        <f t="shared" si="38"/>
        <v>1.8409771123902949E-2</v>
      </c>
      <c r="J329" s="9">
        <f t="shared" si="39"/>
        <v>2.4464748366475946</v>
      </c>
      <c r="K329" s="21">
        <f t="shared" si="40"/>
        <v>7.2781078444857268E-3</v>
      </c>
      <c r="L329" s="1" t="str">
        <f t="shared" si="41"/>
        <v>Significativo</v>
      </c>
    </row>
    <row r="330" spans="1:12" x14ac:dyDescent="0.4">
      <c r="A330" s="7">
        <v>44308</v>
      </c>
      <c r="B330" s="3">
        <v>70.677238464355469</v>
      </c>
      <c r="C330" s="3">
        <v>13818.41015625</v>
      </c>
      <c r="D330" s="3">
        <v>8109.85009765625</v>
      </c>
      <c r="E330" s="9">
        <f t="shared" si="35"/>
        <v>1.0261069124540048E-2</v>
      </c>
      <c r="F330" s="9">
        <f t="shared" si="36"/>
        <v>4.1229689202105201E-3</v>
      </c>
      <c r="G330" s="9">
        <f t="shared" si="36"/>
        <v>5.5043327129243114E-3</v>
      </c>
      <c r="H330" s="9">
        <f t="shared" si="37"/>
        <v>2.95169373909946E-3</v>
      </c>
      <c r="I330" s="9">
        <f t="shared" si="38"/>
        <v>7.3093753854405873E-3</v>
      </c>
      <c r="J330" s="9">
        <f t="shared" si="39"/>
        <v>0.97134303472538819</v>
      </c>
      <c r="K330" s="21">
        <f t="shared" si="40"/>
        <v>0.16577798939258565</v>
      </c>
      <c r="L330" s="1" t="str">
        <f t="shared" si="41"/>
        <v>No Significativo</v>
      </c>
    </row>
    <row r="331" spans="1:12" x14ac:dyDescent="0.4">
      <c r="A331" s="7">
        <v>44309</v>
      </c>
      <c r="B331" s="3">
        <v>70.771652221679688</v>
      </c>
      <c r="C331" s="3">
        <v>14016.8095703125</v>
      </c>
      <c r="D331" s="3">
        <v>8259.330078125</v>
      </c>
      <c r="E331" s="9">
        <f t="shared" si="35"/>
        <v>-5.7976248116373141E-4</v>
      </c>
      <c r="F331" s="9">
        <f t="shared" si="36"/>
        <v>-6.1910939280654205E-3</v>
      </c>
      <c r="G331" s="9">
        <f t="shared" si="36"/>
        <v>-7.9319959303500893E-3</v>
      </c>
      <c r="H331" s="9">
        <f t="shared" si="37"/>
        <v>-4.8924622475982737E-3</v>
      </c>
      <c r="I331" s="9">
        <f t="shared" si="38"/>
        <v>4.3126997664345423E-3</v>
      </c>
      <c r="J331" s="9">
        <f t="shared" si="39"/>
        <v>0.57311475441967519</v>
      </c>
      <c r="K331" s="21">
        <f t="shared" si="40"/>
        <v>0.28333245484987118</v>
      </c>
      <c r="L331" s="1" t="str">
        <f t="shared" si="41"/>
        <v>No Significativo</v>
      </c>
    </row>
    <row r="332" spans="1:12" x14ac:dyDescent="0.4">
      <c r="A332" s="7">
        <v>44312</v>
      </c>
      <c r="B332" s="3">
        <v>70.327964782714844</v>
      </c>
      <c r="C332" s="3">
        <v>14138.7802734375</v>
      </c>
      <c r="D332" s="3">
        <v>8374.23046875</v>
      </c>
      <c r="E332" s="9">
        <f t="shared" si="35"/>
        <v>2.7312851108727359E-3</v>
      </c>
      <c r="F332" s="9">
        <f t="shared" si="36"/>
        <v>-3.7627721513896028E-3</v>
      </c>
      <c r="G332" s="9">
        <f t="shared" si="36"/>
        <v>-6.0000862954656909E-3</v>
      </c>
      <c r="H332" s="9">
        <f t="shared" si="37"/>
        <v>-2.9584058977695266E-3</v>
      </c>
      <c r="I332" s="9">
        <f t="shared" si="38"/>
        <v>5.6896910086422624E-3</v>
      </c>
      <c r="J332" s="9">
        <f t="shared" si="39"/>
        <v>0.75610314692453029</v>
      </c>
      <c r="K332" s="21">
        <f t="shared" si="40"/>
        <v>0.22486133813566384</v>
      </c>
      <c r="L332" s="1" t="str">
        <f t="shared" si="41"/>
        <v>No Significativo</v>
      </c>
    </row>
    <row r="333" spans="1:12" x14ac:dyDescent="0.4">
      <c r="A333" s="7">
        <v>44313</v>
      </c>
      <c r="B333" s="3">
        <v>71.007637023925781</v>
      </c>
      <c r="C333" s="3">
        <v>14090.2197265625</v>
      </c>
      <c r="D333" s="3">
        <v>8321.0703125</v>
      </c>
      <c r="E333" s="9">
        <f t="shared" si="35"/>
        <v>-4.1770109657168633E-3</v>
      </c>
      <c r="F333" s="9">
        <f t="shared" si="36"/>
        <v>1.4941796272557215E-3</v>
      </c>
      <c r="G333" s="9">
        <f t="shared" si="36"/>
        <v>2.7657172331759859E-3</v>
      </c>
      <c r="H333" s="9">
        <f t="shared" si="37"/>
        <v>9.0382456532183016E-4</v>
      </c>
      <c r="I333" s="9">
        <f t="shared" si="38"/>
        <v>-5.0808355310386936E-3</v>
      </c>
      <c r="J333" s="9">
        <f t="shared" si="39"/>
        <v>-0.67519233086456443</v>
      </c>
      <c r="K333" s="21">
        <f t="shared" si="40"/>
        <v>0.24983609454813543</v>
      </c>
      <c r="L333" s="1" t="str">
        <f t="shared" si="41"/>
        <v>No Significativo</v>
      </c>
    </row>
    <row r="334" spans="1:12" x14ac:dyDescent="0.4">
      <c r="A334" s="7">
        <v>44314</v>
      </c>
      <c r="B334" s="3">
        <v>70.582832336425781</v>
      </c>
      <c r="C334" s="3">
        <v>14051.0302734375</v>
      </c>
      <c r="D334" s="3">
        <v>8264.759765625</v>
      </c>
      <c r="E334" s="9">
        <f t="shared" si="35"/>
        <v>2.6059788637194593E-3</v>
      </c>
      <c r="F334" s="9">
        <f t="shared" si="36"/>
        <v>1.2095961795099742E-3</v>
      </c>
      <c r="G334" s="9">
        <f t="shared" si="36"/>
        <v>2.9489574690489857E-3</v>
      </c>
      <c r="H334" s="9">
        <f t="shared" si="37"/>
        <v>6.4814502141076957E-4</v>
      </c>
      <c r="I334" s="9">
        <f t="shared" si="38"/>
        <v>1.9578338423086898E-3</v>
      </c>
      <c r="J334" s="9">
        <f t="shared" si="39"/>
        <v>0.26017657673789857</v>
      </c>
      <c r="K334" s="21">
        <f t="shared" si="40"/>
        <v>0.39738413571444026</v>
      </c>
      <c r="L334" s="1" t="str">
        <f t="shared" si="41"/>
        <v>No Significativo</v>
      </c>
    </row>
    <row r="335" spans="1:12" x14ac:dyDescent="0.4">
      <c r="A335" s="7">
        <v>44315</v>
      </c>
      <c r="B335" s="3">
        <v>71.621253967285156</v>
      </c>
      <c r="C335" s="3">
        <v>14082.5498046875</v>
      </c>
      <c r="D335" s="3">
        <v>8286.6103515625</v>
      </c>
      <c r="E335" s="9">
        <f t="shared" si="35"/>
        <v>-6.3428388338757739E-3</v>
      </c>
      <c r="F335" s="9">
        <f t="shared" si="36"/>
        <v>-9.7312636240217451E-4</v>
      </c>
      <c r="G335" s="9">
        <f t="shared" si="36"/>
        <v>-1.1466838509175961E-3</v>
      </c>
      <c r="H335" s="9">
        <f t="shared" si="37"/>
        <v>-9.2317371732540568E-4</v>
      </c>
      <c r="I335" s="9">
        <f t="shared" si="38"/>
        <v>-5.419665116550368E-3</v>
      </c>
      <c r="J335" s="9">
        <f t="shared" si="39"/>
        <v>-0.72021940096158288</v>
      </c>
      <c r="K335" s="21">
        <f t="shared" si="40"/>
        <v>0.23575890927064941</v>
      </c>
      <c r="L335" s="1" t="str">
        <f t="shared" si="41"/>
        <v>No Significativo</v>
      </c>
    </row>
    <row r="336" spans="1:12" x14ac:dyDescent="0.4">
      <c r="A336" s="7">
        <v>44316</v>
      </c>
      <c r="B336" s="3">
        <v>71.545707702636719</v>
      </c>
      <c r="C336" s="3">
        <v>13962.6796875</v>
      </c>
      <c r="D336" s="3">
        <v>8121.35986328125</v>
      </c>
      <c r="E336" s="9">
        <f t="shared" si="35"/>
        <v>4.5833659564649122E-4</v>
      </c>
      <c r="F336" s="9">
        <f t="shared" si="36"/>
        <v>3.7125206959830173E-3</v>
      </c>
      <c r="G336" s="9">
        <f t="shared" si="36"/>
        <v>8.7481633508050896E-3</v>
      </c>
      <c r="H336" s="9">
        <f t="shared" si="37"/>
        <v>2.3718519869234669E-3</v>
      </c>
      <c r="I336" s="9">
        <f t="shared" si="38"/>
        <v>-1.9135153912769756E-3</v>
      </c>
      <c r="J336" s="9">
        <f t="shared" si="39"/>
        <v>-0.25428709693293178</v>
      </c>
      <c r="K336" s="21">
        <f t="shared" si="40"/>
        <v>0.39965674674852986</v>
      </c>
      <c r="L336" s="1" t="str">
        <f t="shared" si="41"/>
        <v>No Significativo</v>
      </c>
    </row>
    <row r="337" spans="1:12" x14ac:dyDescent="0.4">
      <c r="A337" s="7">
        <v>44319</v>
      </c>
      <c r="B337" s="3">
        <v>72.999473571777344</v>
      </c>
      <c r="C337" s="3">
        <v>13895.1201171875</v>
      </c>
      <c r="D337" s="3">
        <v>8022.72998046875</v>
      </c>
      <c r="E337" s="9">
        <f t="shared" si="35"/>
        <v>-8.7361443513560531E-3</v>
      </c>
      <c r="F337" s="9">
        <f t="shared" si="36"/>
        <v>2.1064697365814054E-3</v>
      </c>
      <c r="G337" s="9">
        <f t="shared" si="36"/>
        <v>5.3065793367205174E-3</v>
      </c>
      <c r="H337" s="9">
        <f t="shared" si="37"/>
        <v>1.2459942130983595E-3</v>
      </c>
      <c r="I337" s="9">
        <f t="shared" si="38"/>
        <v>-9.9821385644544118E-3</v>
      </c>
      <c r="J337" s="9">
        <f t="shared" si="39"/>
        <v>-1.3265265846873764</v>
      </c>
      <c r="K337" s="21">
        <f t="shared" si="40"/>
        <v>9.2447740909432224E-2</v>
      </c>
      <c r="L337" s="1" t="str">
        <f t="shared" si="41"/>
        <v>Significativo</v>
      </c>
    </row>
    <row r="338" spans="1:12" x14ac:dyDescent="0.4">
      <c r="A338" s="7">
        <v>44320</v>
      </c>
      <c r="B338" s="3">
        <v>74.132278442382813</v>
      </c>
      <c r="C338" s="3">
        <v>13633.5</v>
      </c>
      <c r="D338" s="3">
        <v>7863.02001953125</v>
      </c>
      <c r="E338" s="9">
        <f t="shared" si="35"/>
        <v>-6.687620028870289E-3</v>
      </c>
      <c r="F338" s="9">
        <f t="shared" si="36"/>
        <v>8.2549429352250896E-3</v>
      </c>
      <c r="G338" s="9">
        <f t="shared" si="36"/>
        <v>8.7327940828301961E-3</v>
      </c>
      <c r="H338" s="9">
        <f t="shared" si="37"/>
        <v>6.2468052620965105E-3</v>
      </c>
      <c r="I338" s="9">
        <f t="shared" si="38"/>
        <v>-1.2934425290966799E-2</v>
      </c>
      <c r="J338" s="9">
        <f t="shared" si="39"/>
        <v>-1.7188560242208981</v>
      </c>
      <c r="K338" s="21">
        <f t="shared" si="40"/>
        <v>4.2937883356857158E-2</v>
      </c>
      <c r="L338" s="1" t="str">
        <f t="shared" si="41"/>
        <v>Significativo</v>
      </c>
    </row>
    <row r="339" spans="1:12" x14ac:dyDescent="0.4">
      <c r="A339" s="7">
        <v>44321</v>
      </c>
      <c r="B339" s="3">
        <v>74.755325317382813</v>
      </c>
      <c r="C339" s="3">
        <v>13582.419921875</v>
      </c>
      <c r="D339" s="3">
        <v>7859.22998046875</v>
      </c>
      <c r="E339" s="9">
        <f t="shared" si="35"/>
        <v>-3.6347874829254414E-3</v>
      </c>
      <c r="F339" s="9">
        <f t="shared" si="36"/>
        <v>1.6302092434463335E-3</v>
      </c>
      <c r="G339" s="9">
        <f t="shared" si="36"/>
        <v>2.0938390916379042E-4</v>
      </c>
      <c r="H339" s="9">
        <f t="shared" si="37"/>
        <v>1.2009323079104181E-3</v>
      </c>
      <c r="I339" s="9">
        <f t="shared" si="38"/>
        <v>-4.8357197908358591E-3</v>
      </c>
      <c r="J339" s="9">
        <f t="shared" si="39"/>
        <v>-0.64261889546243256</v>
      </c>
      <c r="K339" s="21">
        <f t="shared" si="40"/>
        <v>0.26029167834036249</v>
      </c>
      <c r="L339" s="1" t="str">
        <f t="shared" si="41"/>
        <v>No Significativo</v>
      </c>
    </row>
    <row r="340" spans="1:12" x14ac:dyDescent="0.4">
      <c r="A340" s="7">
        <v>44322</v>
      </c>
      <c r="B340" s="3">
        <v>75.274505615234375</v>
      </c>
      <c r="C340" s="3">
        <v>13632.83984375</v>
      </c>
      <c r="D340" s="3">
        <v>7853.18994140625</v>
      </c>
      <c r="E340" s="9">
        <f t="shared" si="35"/>
        <v>-3.0057760795429043E-3</v>
      </c>
      <c r="F340" s="9">
        <f t="shared" si="36"/>
        <v>-1.6091794889381273E-3</v>
      </c>
      <c r="G340" s="9">
        <f t="shared" si="36"/>
        <v>3.3389583241497008E-4</v>
      </c>
      <c r="H340" s="9">
        <f t="shared" si="37"/>
        <v>-1.5705011248533275E-3</v>
      </c>
      <c r="I340" s="9">
        <f t="shared" si="38"/>
        <v>-1.4352749546895768E-3</v>
      </c>
      <c r="J340" s="9">
        <f t="shared" si="39"/>
        <v>-0.19073371617094512</v>
      </c>
      <c r="K340" s="21">
        <f t="shared" si="40"/>
        <v>0.42438182046597173</v>
      </c>
      <c r="L340" s="1" t="str">
        <f t="shared" si="41"/>
        <v>No Significativo</v>
      </c>
    </row>
    <row r="341" spans="1:12" x14ac:dyDescent="0.4">
      <c r="A341" s="7">
        <v>44323</v>
      </c>
      <c r="B341" s="3">
        <v>75.897560119628906</v>
      </c>
      <c r="C341" s="3">
        <v>13752.240234375</v>
      </c>
      <c r="D341" s="3">
        <v>7939.97998046875</v>
      </c>
      <c r="E341" s="9">
        <f t="shared" si="35"/>
        <v>-3.5799029936179343E-3</v>
      </c>
      <c r="F341" s="9">
        <f t="shared" si="36"/>
        <v>-3.7871176005164473E-3</v>
      </c>
      <c r="G341" s="9">
        <f t="shared" si="36"/>
        <v>-4.7733057612200577E-3</v>
      </c>
      <c r="H341" s="9">
        <f t="shared" si="37"/>
        <v>-3.0660773426259276E-3</v>
      </c>
      <c r="I341" s="9">
        <f t="shared" si="38"/>
        <v>-5.138256509920067E-4</v>
      </c>
      <c r="J341" s="9">
        <f t="shared" si="39"/>
        <v>-6.8282300584599082E-2</v>
      </c>
      <c r="K341" s="21">
        <f t="shared" si="40"/>
        <v>0.47278564309590432</v>
      </c>
      <c r="L341" s="1" t="str">
        <f t="shared" si="41"/>
        <v>No Significativo</v>
      </c>
    </row>
    <row r="342" spans="1:12" x14ac:dyDescent="0.4">
      <c r="A342" s="7">
        <v>44326</v>
      </c>
      <c r="B342" s="3">
        <v>75.661567687988281</v>
      </c>
      <c r="C342" s="3">
        <v>13401.8603515625</v>
      </c>
      <c r="D342" s="3">
        <v>7665.5</v>
      </c>
      <c r="E342" s="9">
        <f t="shared" si="35"/>
        <v>1.3524793279848595E-3</v>
      </c>
      <c r="F342" s="9">
        <f t="shared" si="36"/>
        <v>1.1208362083870034E-2</v>
      </c>
      <c r="G342" s="9">
        <f t="shared" si="36"/>
        <v>1.5278919438414858E-2</v>
      </c>
      <c r="H342" s="9">
        <f t="shared" si="37"/>
        <v>8.3017884163757733E-3</v>
      </c>
      <c r="I342" s="9">
        <f t="shared" si="38"/>
        <v>-6.9493090883909134E-3</v>
      </c>
      <c r="J342" s="9">
        <f t="shared" si="39"/>
        <v>-0.92349381762604199</v>
      </c>
      <c r="K342" s="21">
        <f t="shared" si="40"/>
        <v>0.17795960439692682</v>
      </c>
      <c r="L342" s="1" t="str">
        <f t="shared" si="41"/>
        <v>No Significativo</v>
      </c>
    </row>
    <row r="343" spans="1:12" x14ac:dyDescent="0.4">
      <c r="A343" s="7">
        <v>44327</v>
      </c>
      <c r="B343" s="3">
        <v>73.339317321777344</v>
      </c>
      <c r="C343" s="3">
        <v>13389.4296875</v>
      </c>
      <c r="D343" s="3">
        <v>7718.93017578125</v>
      </c>
      <c r="E343" s="9">
        <f t="shared" si="35"/>
        <v>1.3538472500543927E-2</v>
      </c>
      <c r="F343" s="9">
        <f t="shared" si="36"/>
        <v>4.0300927564629248E-4</v>
      </c>
      <c r="G343" s="9">
        <f t="shared" si="36"/>
        <v>-3.0166244105004512E-3</v>
      </c>
      <c r="H343" s="9">
        <f t="shared" si="37"/>
        <v>3.8289380394187285E-4</v>
      </c>
      <c r="I343" s="9">
        <f t="shared" si="38"/>
        <v>1.3155578696602053E-2</v>
      </c>
      <c r="J343" s="9">
        <f t="shared" si="39"/>
        <v>1.7482451045241878</v>
      </c>
      <c r="K343" s="21">
        <f t="shared" si="40"/>
        <v>4.0327386653759213E-2</v>
      </c>
      <c r="L343" s="1" t="str">
        <f t="shared" si="41"/>
        <v>Significativo</v>
      </c>
    </row>
    <row r="344" spans="1:12" x14ac:dyDescent="0.4">
      <c r="A344" s="7">
        <v>44328</v>
      </c>
      <c r="B344" s="3">
        <v>72.45196533203125</v>
      </c>
      <c r="C344" s="3">
        <v>13031.6796875</v>
      </c>
      <c r="D344" s="3">
        <v>7468.7099609375</v>
      </c>
      <c r="E344" s="9">
        <f t="shared" si="35"/>
        <v>5.2866923788151207E-3</v>
      </c>
      <c r="F344" s="9">
        <f t="shared" si="36"/>
        <v>1.1761682285759467E-2</v>
      </c>
      <c r="G344" s="9">
        <f t="shared" si="36"/>
        <v>1.4311517966769013E-2</v>
      </c>
      <c r="H344" s="9">
        <f t="shared" si="37"/>
        <v>8.8422043674908982E-3</v>
      </c>
      <c r="I344" s="9">
        <f t="shared" si="38"/>
        <v>-3.5555119886757774E-3</v>
      </c>
      <c r="J344" s="9">
        <f t="shared" si="39"/>
        <v>-0.47249205615599338</v>
      </c>
      <c r="K344" s="21">
        <f t="shared" si="40"/>
        <v>0.31832697727705184</v>
      </c>
      <c r="L344" s="1" t="str">
        <f t="shared" si="41"/>
        <v>No Significativo</v>
      </c>
    </row>
    <row r="345" spans="1:12" x14ac:dyDescent="0.4">
      <c r="A345" s="7">
        <v>44329</v>
      </c>
      <c r="B345" s="3">
        <v>73.764122009277344</v>
      </c>
      <c r="C345" s="3">
        <v>13124.990234375</v>
      </c>
      <c r="D345" s="3">
        <v>7503</v>
      </c>
      <c r="E345" s="9">
        <f t="shared" si="35"/>
        <v>-7.7950068730708996E-3</v>
      </c>
      <c r="F345" s="9">
        <f t="shared" si="36"/>
        <v>-3.0985922626443263E-3</v>
      </c>
      <c r="G345" s="9">
        <f t="shared" si="36"/>
        <v>-1.9893520281945294E-3</v>
      </c>
      <c r="H345" s="9">
        <f t="shared" si="37"/>
        <v>-2.6761142486219722E-3</v>
      </c>
      <c r="I345" s="9">
        <f t="shared" si="38"/>
        <v>-5.1188926244489273E-3</v>
      </c>
      <c r="J345" s="9">
        <f t="shared" si="39"/>
        <v>-0.68024973873549643</v>
      </c>
      <c r="K345" s="21">
        <f t="shared" si="40"/>
        <v>0.24823299706626745</v>
      </c>
      <c r="L345" s="1" t="str">
        <f t="shared" si="41"/>
        <v>No Significativo</v>
      </c>
    </row>
    <row r="346" spans="1:12" x14ac:dyDescent="0.4">
      <c r="A346" s="7">
        <v>44330</v>
      </c>
      <c r="B346" s="3">
        <v>74.472129821777344</v>
      </c>
      <c r="C346" s="3">
        <v>13429.98046875</v>
      </c>
      <c r="D346" s="3">
        <v>7706.9599609375</v>
      </c>
      <c r="E346" s="9">
        <f t="shared" si="35"/>
        <v>-4.1485968577238599E-3</v>
      </c>
      <c r="F346" s="9">
        <f t="shared" si="36"/>
        <v>-9.9763921316596855E-3</v>
      </c>
      <c r="G346" s="9">
        <f t="shared" si="36"/>
        <v>-1.1648156302669509E-2</v>
      </c>
      <c r="H346" s="9">
        <f t="shared" si="37"/>
        <v>-7.8573718091442205E-3</v>
      </c>
      <c r="I346" s="9">
        <f t="shared" si="38"/>
        <v>3.7087749514203606E-3</v>
      </c>
      <c r="J346" s="9">
        <f t="shared" si="39"/>
        <v>0.49285917420548647</v>
      </c>
      <c r="K346" s="21">
        <f t="shared" si="40"/>
        <v>0.31109715895791279</v>
      </c>
      <c r="L346" s="1" t="str">
        <f t="shared" si="41"/>
        <v>No Significativo</v>
      </c>
    </row>
    <row r="347" spans="1:12" x14ac:dyDescent="0.4">
      <c r="A347" s="7">
        <v>44333</v>
      </c>
      <c r="B347" s="3">
        <v>74.6514892578125</v>
      </c>
      <c r="C347" s="3">
        <v>13379.0498046875</v>
      </c>
      <c r="D347" s="3">
        <v>7644.7099609375</v>
      </c>
      <c r="E347" s="9">
        <f t="shared" si="35"/>
        <v>-1.0447017231697182E-3</v>
      </c>
      <c r="F347" s="9">
        <f t="shared" si="36"/>
        <v>1.6501106340737059E-3</v>
      </c>
      <c r="G347" s="9">
        <f t="shared" si="36"/>
        <v>3.5220897545080792E-3</v>
      </c>
      <c r="H347" s="9">
        <f t="shared" si="37"/>
        <v>9.8322158187348716E-4</v>
      </c>
      <c r="I347" s="9">
        <f t="shared" si="38"/>
        <v>-2.0279233050432052E-3</v>
      </c>
      <c r="J347" s="9">
        <f t="shared" si="39"/>
        <v>-0.26949076678078859</v>
      </c>
      <c r="K347" s="21">
        <f t="shared" si="40"/>
        <v>0.39379714706887231</v>
      </c>
      <c r="L347" s="1" t="str">
        <f t="shared" si="41"/>
        <v>No Significativo</v>
      </c>
    </row>
    <row r="348" spans="1:12" x14ac:dyDescent="0.4">
      <c r="A348" s="7">
        <v>44334</v>
      </c>
      <c r="B348" s="3">
        <v>74.283309936523438</v>
      </c>
      <c r="C348" s="3">
        <v>13303.6396484375</v>
      </c>
      <c r="D348" s="3">
        <v>7596.8701171875</v>
      </c>
      <c r="E348" s="9">
        <f t="shared" si="35"/>
        <v>2.1472291791605272E-3</v>
      </c>
      <c r="F348" s="9">
        <f t="shared" si="36"/>
        <v>2.454797668889386E-3</v>
      </c>
      <c r="G348" s="9">
        <f t="shared" si="36"/>
        <v>2.7263116132537433E-3</v>
      </c>
      <c r="H348" s="9">
        <f t="shared" si="37"/>
        <v>1.7258496073146235E-3</v>
      </c>
      <c r="I348" s="9">
        <f t="shared" si="38"/>
        <v>4.2137957184590368E-4</v>
      </c>
      <c r="J348" s="9">
        <f t="shared" si="39"/>
        <v>5.5997139359317938E-2</v>
      </c>
      <c r="K348" s="21">
        <f t="shared" si="40"/>
        <v>0.47767629310705362</v>
      </c>
      <c r="L348" s="1" t="str">
        <f t="shared" si="41"/>
        <v>No Significativo</v>
      </c>
    </row>
    <row r="349" spans="1:12" x14ac:dyDescent="0.4">
      <c r="A349" s="7">
        <v>44335</v>
      </c>
      <c r="B349" s="3">
        <v>74.330513000488281</v>
      </c>
      <c r="C349" s="3">
        <v>13299.740234375</v>
      </c>
      <c r="D349" s="3">
        <v>7690</v>
      </c>
      <c r="E349" s="9">
        <f t="shared" si="35"/>
        <v>-2.758832320318018E-4</v>
      </c>
      <c r="F349" s="9">
        <f t="shared" si="36"/>
        <v>1.2731420064575292E-4</v>
      </c>
      <c r="G349" s="9">
        <f t="shared" si="36"/>
        <v>-5.2916384163583362E-3</v>
      </c>
      <c r="H349" s="9">
        <f t="shared" si="37"/>
        <v>3.0894527546689455E-4</v>
      </c>
      <c r="I349" s="9">
        <f t="shared" si="38"/>
        <v>-5.8482850749869641E-4</v>
      </c>
      <c r="J349" s="9">
        <f t="shared" si="39"/>
        <v>-7.7717871543337314E-2</v>
      </c>
      <c r="K349" s="21">
        <f t="shared" si="40"/>
        <v>0.46903214597484089</v>
      </c>
      <c r="L349" s="1" t="str">
        <f t="shared" si="41"/>
        <v>No Significativo</v>
      </c>
    </row>
    <row r="350" spans="1:12" x14ac:dyDescent="0.4">
      <c r="A350" s="7">
        <v>44336</v>
      </c>
      <c r="B350" s="3">
        <v>74.311637878417969</v>
      </c>
      <c r="C350" s="3">
        <v>13535.740234375</v>
      </c>
      <c r="D350" s="3">
        <v>7890.68017578125</v>
      </c>
      <c r="E350" s="9">
        <f t="shared" si="35"/>
        <v>1.1029659293786701E-4</v>
      </c>
      <c r="F350" s="9">
        <f t="shared" si="36"/>
        <v>-7.6388526197719419E-3</v>
      </c>
      <c r="G350" s="9">
        <f t="shared" si="36"/>
        <v>-1.1188101159139888E-2</v>
      </c>
      <c r="H350" s="9">
        <f t="shared" si="37"/>
        <v>-5.8964652805935241E-3</v>
      </c>
      <c r="I350" s="9">
        <f t="shared" si="38"/>
        <v>6.0067618735313915E-3</v>
      </c>
      <c r="J350" s="9">
        <f t="shared" si="39"/>
        <v>0.79823870022199528</v>
      </c>
      <c r="K350" s="21">
        <f t="shared" si="40"/>
        <v>0.21243800156178644</v>
      </c>
      <c r="L350" s="1" t="str">
        <f t="shared" si="41"/>
        <v>No Significativo</v>
      </c>
    </row>
    <row r="351" spans="1:12" x14ac:dyDescent="0.4">
      <c r="A351" s="7">
        <v>44337</v>
      </c>
      <c r="B351" s="3">
        <v>74.604286193847656</v>
      </c>
      <c r="C351" s="3">
        <v>13470.990234375</v>
      </c>
      <c r="D351" s="3">
        <v>7850.009765625</v>
      </c>
      <c r="E351" s="9">
        <f t="shared" si="35"/>
        <v>-1.7069458882247367E-3</v>
      </c>
      <c r="F351" s="9">
        <f t="shared" si="36"/>
        <v>2.0824898902365445E-3</v>
      </c>
      <c r="G351" s="9">
        <f t="shared" si="36"/>
        <v>2.2442439408709644E-3</v>
      </c>
      <c r="H351" s="9">
        <f t="shared" si="37"/>
        <v>1.4424896854581888E-3</v>
      </c>
      <c r="I351" s="9">
        <f t="shared" si="38"/>
        <v>-3.1494355736829257E-3</v>
      </c>
      <c r="J351" s="9">
        <f t="shared" si="39"/>
        <v>-0.41852855360347163</v>
      </c>
      <c r="K351" s="21">
        <f t="shared" si="40"/>
        <v>0.33781450275100144</v>
      </c>
      <c r="L351" s="1" t="str">
        <f t="shared" si="41"/>
        <v>No Significativo</v>
      </c>
    </row>
    <row r="352" spans="1:12" x14ac:dyDescent="0.4">
      <c r="A352" s="7">
        <v>44340</v>
      </c>
      <c r="B352" s="3">
        <v>74.934669494628906</v>
      </c>
      <c r="C352" s="3">
        <v>13661.169921875</v>
      </c>
      <c r="D352" s="3">
        <v>8000.27001953125</v>
      </c>
      <c r="E352" s="9">
        <f t="shared" si="35"/>
        <v>-1.9190167169523956E-3</v>
      </c>
      <c r="F352" s="9">
        <f t="shared" si="36"/>
        <v>-6.0883719592906864E-3</v>
      </c>
      <c r="G352" s="9">
        <f t="shared" si="36"/>
        <v>-8.2344482239226791E-3</v>
      </c>
      <c r="H352" s="9">
        <f t="shared" si="37"/>
        <v>-4.7834322717930601E-3</v>
      </c>
      <c r="I352" s="9">
        <f t="shared" si="38"/>
        <v>2.8644155548406642E-3</v>
      </c>
      <c r="J352" s="9">
        <f t="shared" si="39"/>
        <v>0.38065223784998242</v>
      </c>
      <c r="K352" s="21">
        <f t="shared" si="40"/>
        <v>0.3517613739568064</v>
      </c>
      <c r="L352" s="1" t="str">
        <f t="shared" si="41"/>
        <v>No Significativo</v>
      </c>
    </row>
    <row r="353" spans="1:12" x14ac:dyDescent="0.4">
      <c r="A353" s="7">
        <v>44341</v>
      </c>
      <c r="B353" s="3">
        <v>74.415481567382813</v>
      </c>
      <c r="C353" s="3">
        <v>13657.169921875</v>
      </c>
      <c r="D353" s="3">
        <v>8033.2099609375</v>
      </c>
      <c r="E353" s="9">
        <f t="shared" si="35"/>
        <v>3.0194995929895222E-3</v>
      </c>
      <c r="F353" s="9">
        <f t="shared" si="36"/>
        <v>1.2718034477668532E-4</v>
      </c>
      <c r="G353" s="9">
        <f t="shared" si="36"/>
        <v>-1.7844728569573103E-3</v>
      </c>
      <c r="H353" s="9">
        <f t="shared" si="37"/>
        <v>6.0371940705596056E-5</v>
      </c>
      <c r="I353" s="9">
        <f t="shared" si="38"/>
        <v>2.9591276522839263E-3</v>
      </c>
      <c r="J353" s="9">
        <f t="shared" si="39"/>
        <v>0.39323853029009898</v>
      </c>
      <c r="K353" s="21">
        <f t="shared" si="40"/>
        <v>0.34710350418511893</v>
      </c>
      <c r="L353" s="1" t="str">
        <f t="shared" si="41"/>
        <v>No Significativo</v>
      </c>
    </row>
    <row r="354" spans="1:12" x14ac:dyDescent="0.4">
      <c r="A354" s="7">
        <v>44342</v>
      </c>
      <c r="B354" s="3">
        <v>74.821403503417969</v>
      </c>
      <c r="C354" s="3">
        <v>13738</v>
      </c>
      <c r="D354" s="3">
        <v>8053.77978515625</v>
      </c>
      <c r="E354" s="9">
        <f t="shared" si="35"/>
        <v>-2.3625538896838482E-3</v>
      </c>
      <c r="F354" s="9">
        <f t="shared" si="36"/>
        <v>-2.5627991262155967E-3</v>
      </c>
      <c r="G354" s="9">
        <f t="shared" si="36"/>
        <v>-1.1106324006590251E-3</v>
      </c>
      <c r="H354" s="9">
        <f t="shared" si="37"/>
        <v>-2.2814310236107748E-3</v>
      </c>
      <c r="I354" s="9">
        <f t="shared" si="38"/>
        <v>-8.1122866073073379E-5</v>
      </c>
      <c r="J354" s="9">
        <f t="shared" si="39"/>
        <v>-1.0780419223508059E-2</v>
      </c>
      <c r="K354" s="21">
        <f t="shared" si="40"/>
        <v>0.4957001352582372</v>
      </c>
      <c r="L354" s="1" t="str">
        <f t="shared" si="41"/>
        <v>No Significativo</v>
      </c>
    </row>
    <row r="355" spans="1:12" x14ac:dyDescent="0.4">
      <c r="A355" s="7">
        <v>44343</v>
      </c>
      <c r="B355" s="3">
        <v>74.557083129882813</v>
      </c>
      <c r="C355" s="3">
        <v>13736.2802734375</v>
      </c>
      <c r="D355" s="3">
        <v>8019.8798828125</v>
      </c>
      <c r="E355" s="9">
        <f t="shared" si="35"/>
        <v>1.5369415245051398E-3</v>
      </c>
      <c r="F355" s="9">
        <f t="shared" si="36"/>
        <v>5.4368503925700862E-5</v>
      </c>
      <c r="G355" s="9">
        <f t="shared" si="36"/>
        <v>1.8318867834555956E-3</v>
      </c>
      <c r="H355" s="9">
        <f t="shared" si="37"/>
        <v>-2.5791823709032837E-4</v>
      </c>
      <c r="I355" s="9">
        <f t="shared" si="38"/>
        <v>1.7948597615954683E-3</v>
      </c>
      <c r="J355" s="9">
        <f t="shared" si="39"/>
        <v>0.23851894803587798</v>
      </c>
      <c r="K355" s="21">
        <f t="shared" si="40"/>
        <v>0.40575787785914214</v>
      </c>
      <c r="L355" s="1" t="str">
        <f t="shared" si="41"/>
        <v>No Significativo</v>
      </c>
    </row>
    <row r="356" spans="1:12" x14ac:dyDescent="0.4">
      <c r="A356" s="7">
        <v>44344</v>
      </c>
      <c r="B356" s="3">
        <v>74.330513000488281</v>
      </c>
      <c r="C356" s="3">
        <v>13748.740234375</v>
      </c>
      <c r="D356" s="3">
        <v>8064.85009765625</v>
      </c>
      <c r="E356" s="9">
        <f t="shared" si="35"/>
        <v>1.3217787844285013E-3</v>
      </c>
      <c r="F356" s="9">
        <f t="shared" si="36"/>
        <v>-3.937630426033019E-4</v>
      </c>
      <c r="G356" s="9">
        <f t="shared" si="36"/>
        <v>-2.4284357981779739E-3</v>
      </c>
      <c r="H356" s="9">
        <f t="shared" si="37"/>
        <v>-3.3827807284717807E-4</v>
      </c>
      <c r="I356" s="9">
        <f t="shared" si="38"/>
        <v>1.6600568572756793E-3</v>
      </c>
      <c r="J356" s="9">
        <f t="shared" si="39"/>
        <v>0.22060498750340937</v>
      </c>
      <c r="K356" s="21">
        <f t="shared" si="40"/>
        <v>0.41271711809695077</v>
      </c>
      <c r="L356" s="1" t="str">
        <f t="shared" si="41"/>
        <v>No Significativo</v>
      </c>
    </row>
    <row r="357" spans="1:12" x14ac:dyDescent="0.4">
      <c r="A357" s="7">
        <v>44348</v>
      </c>
      <c r="B357" s="3">
        <v>75.114028930664063</v>
      </c>
      <c r="C357" s="3">
        <v>13736.48046875</v>
      </c>
      <c r="D357" s="3">
        <v>8025.759765625</v>
      </c>
      <c r="E357" s="9">
        <f t="shared" si="35"/>
        <v>-4.553926940386397E-3</v>
      </c>
      <c r="F357" s="9">
        <f t="shared" si="36"/>
        <v>3.8743359356543629E-4</v>
      </c>
      <c r="G357" s="9">
        <f t="shared" si="36"/>
        <v>2.110143622863281E-3</v>
      </c>
      <c r="H357" s="9">
        <f t="shared" si="37"/>
        <v>6.4134017408609906E-6</v>
      </c>
      <c r="I357" s="9">
        <f t="shared" si="38"/>
        <v>-4.5603403421272583E-3</v>
      </c>
      <c r="J357" s="9">
        <f t="shared" si="39"/>
        <v>-0.60602371525833187</v>
      </c>
      <c r="K357" s="21">
        <f t="shared" si="40"/>
        <v>0.27230175786098365</v>
      </c>
      <c r="L357" s="1" t="str">
        <f t="shared" si="41"/>
        <v>No Significativo</v>
      </c>
    </row>
    <row r="358" spans="1:12" x14ac:dyDescent="0.4">
      <c r="A358" s="7">
        <v>44349</v>
      </c>
      <c r="B358" s="3">
        <v>75.774848937988281</v>
      </c>
      <c r="C358" s="3">
        <v>13756.330078125</v>
      </c>
      <c r="D358" s="3">
        <v>8046.7099609375</v>
      </c>
      <c r="E358" s="9">
        <f t="shared" si="35"/>
        <v>-3.8040221602404036E-3</v>
      </c>
      <c r="F358" s="9">
        <f t="shared" si="36"/>
        <v>-6.2711502723176071E-4</v>
      </c>
      <c r="G358" s="9">
        <f t="shared" si="36"/>
        <v>-1.1321918195316524E-3</v>
      </c>
      <c r="H358" s="9">
        <f t="shared" si="37"/>
        <v>-6.2911530369935177E-4</v>
      </c>
      <c r="I358" s="9">
        <f t="shared" si="38"/>
        <v>-3.174906856541052E-3</v>
      </c>
      <c r="J358" s="9">
        <f t="shared" si="39"/>
        <v>-0.42191343286949523</v>
      </c>
      <c r="K358" s="21">
        <f t="shared" si="40"/>
        <v>0.33657855839732176</v>
      </c>
      <c r="L358" s="1" t="str">
        <f t="shared" si="41"/>
        <v>No Significativo</v>
      </c>
    </row>
    <row r="359" spans="1:12" x14ac:dyDescent="0.4">
      <c r="A359" s="7">
        <v>44350</v>
      </c>
      <c r="B359" s="3">
        <v>76.548904418945313</v>
      </c>
      <c r="C359" s="3">
        <v>13614.509765625</v>
      </c>
      <c r="D359" s="3">
        <v>7908.5400390625</v>
      </c>
      <c r="E359" s="9">
        <f t="shared" si="35"/>
        <v>-4.413900134942121E-3</v>
      </c>
      <c r="F359" s="9">
        <f t="shared" si="36"/>
        <v>4.5005802300579177E-3</v>
      </c>
      <c r="G359" s="9">
        <f t="shared" si="36"/>
        <v>7.5220300177623618E-3</v>
      </c>
      <c r="H359" s="9">
        <f t="shared" si="37"/>
        <v>3.1307875437942313E-3</v>
      </c>
      <c r="I359" s="9">
        <f t="shared" si="38"/>
        <v>-7.5446876787363523E-3</v>
      </c>
      <c r="J359" s="9">
        <f t="shared" si="39"/>
        <v>-1.0026136898805991</v>
      </c>
      <c r="K359" s="21">
        <f t="shared" si="40"/>
        <v>0.15811580058806146</v>
      </c>
      <c r="L359" s="1" t="str">
        <f t="shared" si="41"/>
        <v>No Significativo</v>
      </c>
    </row>
    <row r="360" spans="1:12" x14ac:dyDescent="0.4">
      <c r="A360" s="7">
        <v>44351</v>
      </c>
      <c r="B360" s="3">
        <v>78.24810791015625</v>
      </c>
      <c r="C360" s="3">
        <v>13814.490234375</v>
      </c>
      <c r="D360" s="3">
        <v>8110.8701171875</v>
      </c>
      <c r="E360" s="9">
        <f t="shared" si="35"/>
        <v>-9.5348654424516847E-3</v>
      </c>
      <c r="F360" s="9">
        <f t="shared" si="36"/>
        <v>-6.3328559553410919E-3</v>
      </c>
      <c r="G360" s="9">
        <f t="shared" si="36"/>
        <v>-1.0971129219488123E-2</v>
      </c>
      <c r="H360" s="9">
        <f t="shared" si="37"/>
        <v>-4.7980573830783309E-3</v>
      </c>
      <c r="I360" s="9">
        <f t="shared" si="38"/>
        <v>-4.7368080593733538E-3</v>
      </c>
      <c r="J360" s="9">
        <f t="shared" si="39"/>
        <v>-0.62947451357720241</v>
      </c>
      <c r="K360" s="21">
        <f t="shared" si="40"/>
        <v>0.26457385457208898</v>
      </c>
      <c r="L360" s="1" t="str">
        <f t="shared" si="41"/>
        <v>No Significativo</v>
      </c>
    </row>
    <row r="361" spans="1:12" x14ac:dyDescent="0.4">
      <c r="A361" s="7">
        <v>44354</v>
      </c>
      <c r="B361" s="3">
        <v>79.239334106445313</v>
      </c>
      <c r="C361" s="3">
        <v>13881.7197265625</v>
      </c>
      <c r="D361" s="3">
        <v>8101.669921875</v>
      </c>
      <c r="E361" s="9">
        <f t="shared" si="35"/>
        <v>-5.4669724322516326E-3</v>
      </c>
      <c r="F361" s="9">
        <f t="shared" si="36"/>
        <v>-2.1084079637902989E-3</v>
      </c>
      <c r="G361" s="9">
        <f t="shared" si="36"/>
        <v>4.9290172618480566E-4</v>
      </c>
      <c r="H361" s="9">
        <f t="shared" si="37"/>
        <v>-2.00751720777391E-3</v>
      </c>
      <c r="I361" s="9">
        <f t="shared" si="38"/>
        <v>-3.4594552244777226E-3</v>
      </c>
      <c r="J361" s="9">
        <f t="shared" si="39"/>
        <v>-0.45972707092512255</v>
      </c>
      <c r="K361" s="21">
        <f t="shared" si="40"/>
        <v>0.32289403622575819</v>
      </c>
      <c r="L361" s="1" t="str">
        <f t="shared" si="41"/>
        <v>No Significativo</v>
      </c>
    </row>
    <row r="362" spans="1:12" x14ac:dyDescent="0.4">
      <c r="A362" s="7">
        <v>44355</v>
      </c>
      <c r="B362" s="3">
        <v>79.871795654296875</v>
      </c>
      <c r="C362" s="3">
        <v>13924.91015625</v>
      </c>
      <c r="D362" s="3">
        <v>8092.6298828125</v>
      </c>
      <c r="E362" s="9">
        <f t="shared" si="35"/>
        <v>-3.4526309671421324E-3</v>
      </c>
      <c r="F362" s="9">
        <f t="shared" si="36"/>
        <v>-1.349130077813445E-3</v>
      </c>
      <c r="G362" s="9">
        <f t="shared" si="36"/>
        <v>4.8486684033096104E-4</v>
      </c>
      <c r="H362" s="9">
        <f t="shared" si="37"/>
        <v>-1.3594213032996109E-3</v>
      </c>
      <c r="I362" s="9">
        <f t="shared" si="38"/>
        <v>-2.0932096638425213E-3</v>
      </c>
      <c r="J362" s="9">
        <f t="shared" si="39"/>
        <v>-0.27816667224989533</v>
      </c>
      <c r="K362" s="21">
        <f t="shared" si="40"/>
        <v>0.39046405711391857</v>
      </c>
      <c r="L362" s="1" t="str">
        <f t="shared" si="41"/>
        <v>No Significativo</v>
      </c>
    </row>
    <row r="363" spans="1:12" x14ac:dyDescent="0.4">
      <c r="A363" s="7">
        <v>44356</v>
      </c>
      <c r="B363" s="3">
        <v>79.786827087402344</v>
      </c>
      <c r="C363" s="3">
        <v>13911.75</v>
      </c>
      <c r="D363" s="3">
        <v>8069.16015625</v>
      </c>
      <c r="E363" s="9">
        <f t="shared" si="35"/>
        <v>4.6225355809346416E-4</v>
      </c>
      <c r="F363" s="9">
        <f t="shared" si="36"/>
        <v>4.1063716940786501E-4</v>
      </c>
      <c r="G363" s="9">
        <f t="shared" si="36"/>
        <v>1.2613429425965825E-3</v>
      </c>
      <c r="H363" s="9">
        <f t="shared" si="37"/>
        <v>8.6333695266951056E-5</v>
      </c>
      <c r="I363" s="9">
        <f t="shared" si="38"/>
        <v>3.7591986282651309E-4</v>
      </c>
      <c r="J363" s="9">
        <f t="shared" si="39"/>
        <v>4.9955997758548129E-2</v>
      </c>
      <c r="K363" s="21">
        <f t="shared" si="40"/>
        <v>0.48008251697114201</v>
      </c>
      <c r="L363" s="1" t="str">
        <f t="shared" si="41"/>
        <v>No Significativo</v>
      </c>
    </row>
    <row r="364" spans="1:12" x14ac:dyDescent="0.4">
      <c r="A364" s="7">
        <v>44357</v>
      </c>
      <c r="B364" s="3">
        <v>77.691162109375</v>
      </c>
      <c r="C364" s="3">
        <v>14020.330078125</v>
      </c>
      <c r="D364" s="3">
        <v>8190.75</v>
      </c>
      <c r="E364" s="9">
        <f t="shared" si="35"/>
        <v>1.1559576964003339E-2</v>
      </c>
      <c r="F364" s="9">
        <f t="shared" si="36"/>
        <v>-3.3764736581214897E-3</v>
      </c>
      <c r="G364" s="9">
        <f t="shared" si="36"/>
        <v>-6.495335091241259E-3</v>
      </c>
      <c r="H364" s="9">
        <f t="shared" si="37"/>
        <v>-2.5938781040022903E-3</v>
      </c>
      <c r="I364" s="9">
        <f t="shared" si="38"/>
        <v>1.4153455068005629E-2</v>
      </c>
      <c r="J364" s="9">
        <f t="shared" si="39"/>
        <v>1.8808529145992594</v>
      </c>
      <c r="K364" s="21">
        <f t="shared" si="40"/>
        <v>3.0106288452119337E-2</v>
      </c>
      <c r="L364" s="1" t="str">
        <f t="shared" si="41"/>
        <v>Significativo</v>
      </c>
    </row>
    <row r="365" spans="1:12" x14ac:dyDescent="0.4">
      <c r="A365" s="7">
        <v>44358</v>
      </c>
      <c r="B365" s="3">
        <v>78.257537841796875</v>
      </c>
      <c r="C365" s="3">
        <v>14069.419921875</v>
      </c>
      <c r="D365" s="3">
        <v>8240.83984375</v>
      </c>
      <c r="E365" s="9">
        <f t="shared" si="35"/>
        <v>-3.1545621967704811E-3</v>
      </c>
      <c r="F365" s="9">
        <f t="shared" si="36"/>
        <v>-1.5179536992875815E-3</v>
      </c>
      <c r="G365" s="9">
        <f t="shared" si="36"/>
        <v>-2.6478034481940719E-3</v>
      </c>
      <c r="H365" s="9">
        <f t="shared" si="37"/>
        <v>-1.2814686136489873E-3</v>
      </c>
      <c r="I365" s="9">
        <f t="shared" si="38"/>
        <v>-1.8730935831214937E-3</v>
      </c>
      <c r="J365" s="9">
        <f t="shared" si="39"/>
        <v>-0.2489154420742907</v>
      </c>
      <c r="K365" s="21">
        <f t="shared" si="40"/>
        <v>0.40173251537988586</v>
      </c>
      <c r="L365" s="1" t="str">
        <f t="shared" si="41"/>
        <v>No Significativo</v>
      </c>
    </row>
    <row r="366" spans="1:12" x14ac:dyDescent="0.4">
      <c r="A366" s="7">
        <v>44361</v>
      </c>
      <c r="B366" s="3">
        <v>77.993247985839844</v>
      </c>
      <c r="C366" s="3">
        <v>14174.1396484375</v>
      </c>
      <c r="D366" s="3">
        <v>8334.3798828125</v>
      </c>
      <c r="E366" s="9">
        <f t="shared" si="35"/>
        <v>1.4691732258310583E-3</v>
      </c>
      <c r="F366" s="9">
        <f t="shared" si="36"/>
        <v>-3.2205152956558051E-3</v>
      </c>
      <c r="G366" s="9">
        <f t="shared" si="36"/>
        <v>-4.9018178628355419E-3</v>
      </c>
      <c r="H366" s="9">
        <f t="shared" si="37"/>
        <v>-2.5737638511915515E-3</v>
      </c>
      <c r="I366" s="9">
        <f t="shared" si="38"/>
        <v>4.0429370770226096E-3</v>
      </c>
      <c r="J366" s="9">
        <f t="shared" si="39"/>
        <v>0.53726598546590032</v>
      </c>
      <c r="K366" s="21">
        <f t="shared" si="40"/>
        <v>0.29558736239658467</v>
      </c>
      <c r="L366" s="1" t="str">
        <f t="shared" si="41"/>
        <v>No Significativo</v>
      </c>
    </row>
    <row r="367" spans="1:12" x14ac:dyDescent="0.4">
      <c r="A367" s="7">
        <v>44362</v>
      </c>
      <c r="B367" s="3">
        <v>77.068122863769531</v>
      </c>
      <c r="C367" s="3">
        <v>14072.8603515625</v>
      </c>
      <c r="D367" s="3">
        <v>8261.01953125</v>
      </c>
      <c r="E367" s="9">
        <f t="shared" si="35"/>
        <v>5.1822256003322435E-3</v>
      </c>
      <c r="F367" s="9">
        <f t="shared" si="36"/>
        <v>3.1143291855337029E-3</v>
      </c>
      <c r="G367" s="9">
        <f t="shared" si="36"/>
        <v>3.8396428561030954E-3</v>
      </c>
      <c r="H367" s="9">
        <f t="shared" si="37"/>
        <v>2.209438625995091E-3</v>
      </c>
      <c r="I367" s="9">
        <f t="shared" si="38"/>
        <v>2.9727869743371525E-3</v>
      </c>
      <c r="J367" s="9">
        <f t="shared" si="39"/>
        <v>0.39505371785891641</v>
      </c>
      <c r="K367" s="21">
        <f t="shared" si="40"/>
        <v>0.34643363299083452</v>
      </c>
      <c r="L367" s="1" t="str">
        <f t="shared" si="41"/>
        <v>No Significativo</v>
      </c>
    </row>
    <row r="368" spans="1:12" x14ac:dyDescent="0.4">
      <c r="A368" s="7">
        <v>44363</v>
      </c>
      <c r="B368" s="3">
        <v>72.763481140136719</v>
      </c>
      <c r="C368" s="3">
        <v>14039.6796875</v>
      </c>
      <c r="D368" s="3">
        <v>8221.5703125</v>
      </c>
      <c r="E368" s="9">
        <f t="shared" si="35"/>
        <v>2.4961312728534236E-2</v>
      </c>
      <c r="F368" s="9">
        <f t="shared" si="36"/>
        <v>1.0251785131922618E-3</v>
      </c>
      <c r="G368" s="9">
        <f t="shared" si="36"/>
        <v>2.0788736350987771E-3</v>
      </c>
      <c r="H368" s="9">
        <f t="shared" si="37"/>
        <v>5.5250972198924808E-4</v>
      </c>
      <c r="I368" s="9">
        <f t="shared" si="38"/>
        <v>2.4408803006544987E-2</v>
      </c>
      <c r="J368" s="9">
        <f t="shared" si="39"/>
        <v>3.2436862982325074</v>
      </c>
      <c r="K368" s="21">
        <f t="shared" si="40"/>
        <v>6.0477953554546578E-4</v>
      </c>
      <c r="L368" s="1" t="str">
        <f t="shared" si="41"/>
        <v>Significativo</v>
      </c>
    </row>
    <row r="369" spans="1:12" x14ac:dyDescent="0.4">
      <c r="A369" s="7">
        <v>44364</v>
      </c>
      <c r="B369" s="3">
        <v>73.216606140136719</v>
      </c>
      <c r="C369" s="3">
        <v>14161.349609375</v>
      </c>
      <c r="D369" s="3">
        <v>8341.2099609375</v>
      </c>
      <c r="E369" s="9">
        <f t="shared" si="35"/>
        <v>-2.6961255168574411E-3</v>
      </c>
      <c r="F369" s="9">
        <f t="shared" si="36"/>
        <v>-3.7474450302560111E-3</v>
      </c>
      <c r="G369" s="9">
        <f t="shared" si="36"/>
        <v>-6.2742778686791277E-3</v>
      </c>
      <c r="H369" s="9">
        <f t="shared" si="37"/>
        <v>-2.9259100003267936E-3</v>
      </c>
      <c r="I369" s="9">
        <f t="shared" si="38"/>
        <v>2.2978448346935246E-4</v>
      </c>
      <c r="J369" s="9">
        <f t="shared" si="39"/>
        <v>3.0536064401687973E-2</v>
      </c>
      <c r="K369" s="21">
        <f t="shared" si="40"/>
        <v>0.48782208086673151</v>
      </c>
      <c r="L369" s="1" t="str">
        <f t="shared" si="41"/>
        <v>No Significativo</v>
      </c>
    </row>
    <row r="370" spans="1:12" x14ac:dyDescent="0.4">
      <c r="A370" s="7">
        <v>44365</v>
      </c>
      <c r="B370" s="3">
        <v>71.961082458496094</v>
      </c>
      <c r="C370" s="3">
        <v>14030.3798828125</v>
      </c>
      <c r="D370" s="3">
        <v>8268.330078125</v>
      </c>
      <c r="E370" s="9">
        <f t="shared" si="35"/>
        <v>7.5119063599887494E-3</v>
      </c>
      <c r="F370" s="9">
        <f t="shared" si="36"/>
        <v>4.0352145660645404E-3</v>
      </c>
      <c r="G370" s="9">
        <f t="shared" si="36"/>
        <v>3.8112475124082936E-3</v>
      </c>
      <c r="H370" s="9">
        <f t="shared" si="37"/>
        <v>2.9967988912381442E-3</v>
      </c>
      <c r="I370" s="9">
        <f t="shared" si="38"/>
        <v>4.5151074687506051E-3</v>
      </c>
      <c r="J370" s="9">
        <f t="shared" si="39"/>
        <v>0.60001271785046251</v>
      </c>
      <c r="K370" s="21">
        <f t="shared" si="40"/>
        <v>0.27430052932506621</v>
      </c>
      <c r="L370" s="1" t="str">
        <f t="shared" si="41"/>
        <v>No Significativo</v>
      </c>
    </row>
    <row r="371" spans="1:12" x14ac:dyDescent="0.4">
      <c r="A371" s="7">
        <v>44368</v>
      </c>
      <c r="B371" s="3">
        <v>73.622512817382813</v>
      </c>
      <c r="C371" s="3">
        <v>14141.48046875</v>
      </c>
      <c r="D371" s="3">
        <v>8307.33984375</v>
      </c>
      <c r="E371" s="9">
        <f t="shared" si="35"/>
        <v>-9.9129488119102903E-3</v>
      </c>
      <c r="F371" s="9">
        <f t="shared" si="36"/>
        <v>-3.4254480142860578E-3</v>
      </c>
      <c r="G371" s="9">
        <f t="shared" si="36"/>
        <v>-2.0441716454743402E-3</v>
      </c>
      <c r="H371" s="9">
        <f t="shared" si="37"/>
        <v>-2.9509794754170719E-3</v>
      </c>
      <c r="I371" s="9">
        <f t="shared" si="38"/>
        <v>-6.9619693364932188E-3</v>
      </c>
      <c r="J371" s="9">
        <f t="shared" si="39"/>
        <v>-0.92517623823841955</v>
      </c>
      <c r="K371" s="21">
        <f t="shared" si="40"/>
        <v>0.17752192930424376</v>
      </c>
      <c r="L371" s="1" t="str">
        <f t="shared" si="41"/>
        <v>No Significativo</v>
      </c>
    </row>
    <row r="372" spans="1:12" x14ac:dyDescent="0.4">
      <c r="A372" s="7">
        <v>44369</v>
      </c>
      <c r="B372" s="3">
        <v>74.273880004882813</v>
      </c>
      <c r="C372" s="3">
        <v>14253.26953125</v>
      </c>
      <c r="D372" s="3">
        <v>8393.8896484375</v>
      </c>
      <c r="E372" s="9">
        <f t="shared" si="35"/>
        <v>-3.8254753736301651E-3</v>
      </c>
      <c r="F372" s="9">
        <f t="shared" si="36"/>
        <v>-3.4196197407163052E-3</v>
      </c>
      <c r="G372" s="9">
        <f t="shared" si="36"/>
        <v>-4.5012780756784028E-3</v>
      </c>
      <c r="H372" s="9">
        <f t="shared" si="37"/>
        <v>-2.7719394857746338E-3</v>
      </c>
      <c r="I372" s="9">
        <f t="shared" si="38"/>
        <v>-1.0535358878555313E-3</v>
      </c>
      <c r="J372" s="9">
        <f t="shared" si="39"/>
        <v>-0.14000440428057367</v>
      </c>
      <c r="K372" s="21">
        <f t="shared" si="40"/>
        <v>0.44433896721329635</v>
      </c>
      <c r="L372" s="1" t="str">
        <f t="shared" si="41"/>
        <v>No Significativo</v>
      </c>
    </row>
    <row r="373" spans="1:12" x14ac:dyDescent="0.4">
      <c r="A373" s="7">
        <v>44370</v>
      </c>
      <c r="B373" s="3">
        <v>73.726348876953125</v>
      </c>
      <c r="C373" s="3">
        <v>14271.73046875</v>
      </c>
      <c r="D373" s="3">
        <v>8398.1796875</v>
      </c>
      <c r="E373" s="9">
        <f t="shared" si="35"/>
        <v>3.213384657215356E-3</v>
      </c>
      <c r="F373" s="9">
        <f t="shared" si="36"/>
        <v>-5.6213738169182082E-4</v>
      </c>
      <c r="G373" s="9">
        <f t="shared" si="36"/>
        <v>-2.2190717478061834E-4</v>
      </c>
      <c r="H373" s="9">
        <f t="shared" si="37"/>
        <v>-6.3818869389504313E-4</v>
      </c>
      <c r="I373" s="9">
        <f t="shared" si="38"/>
        <v>3.8515733511103991E-3</v>
      </c>
      <c r="J373" s="9">
        <f t="shared" si="39"/>
        <v>0.51183565627058014</v>
      </c>
      <c r="K373" s="21">
        <f t="shared" si="40"/>
        <v>0.30442595417392676</v>
      </c>
      <c r="L373" s="1" t="str">
        <f t="shared" si="41"/>
        <v>No Significativo</v>
      </c>
    </row>
    <row r="374" spans="1:12" x14ac:dyDescent="0.4">
      <c r="A374" s="7">
        <v>44371</v>
      </c>
      <c r="B374" s="3">
        <v>73.386512756347656</v>
      </c>
      <c r="C374" s="3">
        <v>14369.7099609375</v>
      </c>
      <c r="D374" s="3">
        <v>8510.6103515625</v>
      </c>
      <c r="E374" s="9">
        <f t="shared" si="35"/>
        <v>2.0064760187170484E-3</v>
      </c>
      <c r="F374" s="9">
        <f t="shared" si="36"/>
        <v>-2.971367232118429E-3</v>
      </c>
      <c r="G374" s="9">
        <f t="shared" si="36"/>
        <v>-5.7755447323292819E-3</v>
      </c>
      <c r="H374" s="9">
        <f t="shared" si="37"/>
        <v>-2.2993879285557448E-3</v>
      </c>
      <c r="I374" s="9">
        <f t="shared" si="38"/>
        <v>4.3058639472727932E-3</v>
      </c>
      <c r="J374" s="9">
        <f t="shared" si="39"/>
        <v>0.57220634228057055</v>
      </c>
      <c r="K374" s="21">
        <f t="shared" si="40"/>
        <v>0.28363996110860873</v>
      </c>
      <c r="L374" s="1" t="str">
        <f t="shared" si="41"/>
        <v>No Significativo</v>
      </c>
    </row>
    <row r="375" spans="1:12" x14ac:dyDescent="0.4">
      <c r="A375" s="7">
        <v>44372</v>
      </c>
      <c r="B375" s="3">
        <v>74.066200256347656</v>
      </c>
      <c r="C375" s="3">
        <v>14360.3896484375</v>
      </c>
      <c r="D375" s="3">
        <v>8508.849609375</v>
      </c>
      <c r="E375" s="9">
        <f t="shared" si="35"/>
        <v>-4.003814040902616E-3</v>
      </c>
      <c r="F375" s="9">
        <f t="shared" si="36"/>
        <v>2.8177837775682604E-4</v>
      </c>
      <c r="G375" s="9">
        <f t="shared" si="36"/>
        <v>8.9859563178657512E-5</v>
      </c>
      <c r="H375" s="9">
        <f t="shared" si="37"/>
        <v>5.9432203827153733E-5</v>
      </c>
      <c r="I375" s="9">
        <f t="shared" si="38"/>
        <v>-4.0632462447297698E-3</v>
      </c>
      <c r="J375" s="9">
        <f t="shared" si="39"/>
        <v>-0.53996487115081315</v>
      </c>
      <c r="K375" s="21">
        <f t="shared" si="40"/>
        <v>0.29465630770117268</v>
      </c>
      <c r="L375" s="1" t="str">
        <f t="shared" si="41"/>
        <v>No Significativo</v>
      </c>
    </row>
    <row r="376" spans="1:12" x14ac:dyDescent="0.4">
      <c r="A376" s="7">
        <v>44375</v>
      </c>
      <c r="B376" s="3">
        <v>74.103965759277344</v>
      </c>
      <c r="C376" s="3">
        <v>14500.509765625</v>
      </c>
      <c r="D376" s="3">
        <v>8657.3896484375</v>
      </c>
      <c r="E376" s="9">
        <f t="shared" si="35"/>
        <v>-2.2138532101122403E-4</v>
      </c>
      <c r="F376" s="9">
        <f t="shared" si="36"/>
        <v>-4.2170461121509703E-3</v>
      </c>
      <c r="G376" s="9">
        <f t="shared" si="36"/>
        <v>-7.5161167772072315E-3</v>
      </c>
      <c r="H376" s="9">
        <f t="shared" si="37"/>
        <v>-3.2384188087206224E-3</v>
      </c>
      <c r="I376" s="9">
        <f t="shared" si="38"/>
        <v>3.0170334877093986E-3</v>
      </c>
      <c r="J376" s="9">
        <f t="shared" si="39"/>
        <v>0.40093363786694108</v>
      </c>
      <c r="K376" s="21">
        <f t="shared" si="40"/>
        <v>0.34426703423100991</v>
      </c>
      <c r="L376" s="1" t="str">
        <f t="shared" si="41"/>
        <v>No Significativo</v>
      </c>
    </row>
    <row r="377" spans="1:12" x14ac:dyDescent="0.4">
      <c r="A377" s="7">
        <v>44376</v>
      </c>
      <c r="B377" s="3">
        <v>73.726348876953125</v>
      </c>
      <c r="C377" s="3">
        <v>14528.330078125</v>
      </c>
      <c r="D377" s="3">
        <v>8721.400390625</v>
      </c>
      <c r="E377" s="9">
        <f t="shared" si="35"/>
        <v>2.2187233431967719E-3</v>
      </c>
      <c r="F377" s="9">
        <f t="shared" si="36"/>
        <v>-8.324281623141366E-4</v>
      </c>
      <c r="G377" s="9">
        <f t="shared" si="36"/>
        <v>-3.1992604510198831E-3</v>
      </c>
      <c r="H377" s="9">
        <f t="shared" si="37"/>
        <v>-6.5777230563706843E-4</v>
      </c>
      <c r="I377" s="9">
        <f t="shared" si="38"/>
        <v>2.8764956488338406E-3</v>
      </c>
      <c r="J377" s="9">
        <f t="shared" si="39"/>
        <v>0.38225756177170522</v>
      </c>
      <c r="K377" s="21">
        <f t="shared" si="40"/>
        <v>0.35116602538946085</v>
      </c>
      <c r="L377" s="1" t="str">
        <f t="shared" si="41"/>
        <v>No Significativo</v>
      </c>
    </row>
    <row r="378" spans="1:12" x14ac:dyDescent="0.4">
      <c r="A378" s="7">
        <v>44377</v>
      </c>
      <c r="B378" s="3">
        <v>73.480903625488281</v>
      </c>
      <c r="C378" s="3">
        <v>14503.9501953125</v>
      </c>
      <c r="D378" s="3">
        <v>8681.2099609375</v>
      </c>
      <c r="E378" s="9">
        <f t="shared" si="35"/>
        <v>1.4482386606437503E-3</v>
      </c>
      <c r="F378" s="9">
        <f t="shared" si="36"/>
        <v>7.2939851530969782E-4</v>
      </c>
      <c r="G378" s="9">
        <f t="shared" si="36"/>
        <v>2.0059649118781731E-3</v>
      </c>
      <c r="H378" s="9">
        <f t="shared" si="37"/>
        <v>3.0542798362996138E-4</v>
      </c>
      <c r="I378" s="9">
        <f t="shared" si="38"/>
        <v>1.142810677013789E-3</v>
      </c>
      <c r="J378" s="9">
        <f t="shared" si="39"/>
        <v>0.15186813271873545</v>
      </c>
      <c r="K378" s="21">
        <f t="shared" si="40"/>
        <v>0.43965711049503686</v>
      </c>
      <c r="L378" s="1" t="str">
        <f t="shared" si="41"/>
        <v>No Significativo</v>
      </c>
    </row>
    <row r="379" spans="1:12" x14ac:dyDescent="0.4">
      <c r="A379" s="7">
        <v>44378</v>
      </c>
      <c r="B379" s="3">
        <v>75.085716247558594</v>
      </c>
      <c r="C379" s="3">
        <v>14522.3798828125</v>
      </c>
      <c r="D379" s="3">
        <v>8607.3701171875</v>
      </c>
      <c r="E379" s="9">
        <f t="shared" si="35"/>
        <v>-9.3828395167535085E-3</v>
      </c>
      <c r="F379" s="9">
        <f t="shared" si="36"/>
        <v>-5.5149325722293101E-4</v>
      </c>
      <c r="G379" s="9">
        <f t="shared" si="36"/>
        <v>3.709782010368421E-3</v>
      </c>
      <c r="H379" s="9">
        <f t="shared" si="37"/>
        <v>-9.0764501545739762E-4</v>
      </c>
      <c r="I379" s="9">
        <f t="shared" si="38"/>
        <v>-8.4751945012961107E-3</v>
      </c>
      <c r="J379" s="9">
        <f t="shared" si="39"/>
        <v>-1.1262687593217198</v>
      </c>
      <c r="K379" s="21">
        <f t="shared" si="40"/>
        <v>0.13012855680833396</v>
      </c>
      <c r="L379" s="1" t="str">
        <f t="shared" si="41"/>
        <v>No Significativo</v>
      </c>
    </row>
    <row r="380" spans="1:12" x14ac:dyDescent="0.4">
      <c r="A380" s="7">
        <v>44379</v>
      </c>
      <c r="B380" s="3">
        <v>77.238044738769531</v>
      </c>
      <c r="C380" s="3">
        <v>14639.330078125</v>
      </c>
      <c r="D380" s="3">
        <v>8675.759765625</v>
      </c>
      <c r="E380" s="9">
        <f t="shared" si="35"/>
        <v>-1.2273943308696906E-2</v>
      </c>
      <c r="F380" s="9">
        <f t="shared" si="36"/>
        <v>-3.4834100502034691E-3</v>
      </c>
      <c r="G380" s="9">
        <f t="shared" si="36"/>
        <v>-3.437039721294E-3</v>
      </c>
      <c r="H380" s="9">
        <f t="shared" si="37"/>
        <v>-2.9017352367936631E-3</v>
      </c>
      <c r="I380" s="9">
        <f t="shared" si="38"/>
        <v>-9.372208071903242E-3</v>
      </c>
      <c r="J380" s="9">
        <f t="shared" si="39"/>
        <v>-1.2454729098704695</v>
      </c>
      <c r="K380" s="21">
        <f t="shared" si="40"/>
        <v>0.10658983622458955</v>
      </c>
      <c r="L380" s="1" t="str">
        <f t="shared" si="41"/>
        <v>No Significativo</v>
      </c>
    </row>
    <row r="381" spans="1:12" x14ac:dyDescent="0.4">
      <c r="A381" s="7">
        <v>44383</v>
      </c>
      <c r="B381" s="3">
        <v>78.427490234375</v>
      </c>
      <c r="C381" s="3">
        <v>14663.6396484375</v>
      </c>
      <c r="D381" s="3">
        <v>8675.650390625</v>
      </c>
      <c r="E381" s="9">
        <f t="shared" si="35"/>
        <v>-6.6370461397194675E-3</v>
      </c>
      <c r="F381" s="9">
        <f t="shared" si="36"/>
        <v>-7.2057643062535114E-4</v>
      </c>
      <c r="G381" s="9">
        <f t="shared" si="36"/>
        <v>5.4751698600816794E-6</v>
      </c>
      <c r="H381" s="9">
        <f t="shared" si="37"/>
        <v>-7.8941705722536881E-4</v>
      </c>
      <c r="I381" s="9">
        <f t="shared" si="38"/>
        <v>-5.8476290824940984E-3</v>
      </c>
      <c r="J381" s="9">
        <f t="shared" si="39"/>
        <v>-0.77709154057845364</v>
      </c>
      <c r="K381" s="21">
        <f t="shared" si="40"/>
        <v>0.2186222117965706</v>
      </c>
      <c r="L381" s="1" t="str">
        <f t="shared" si="41"/>
        <v>No Significativo</v>
      </c>
    </row>
    <row r="382" spans="1:12" x14ac:dyDescent="0.4">
      <c r="A382" s="7">
        <v>44384</v>
      </c>
      <c r="B382" s="3">
        <v>81.2689208984375</v>
      </c>
      <c r="C382" s="3">
        <v>14665.0595703125</v>
      </c>
      <c r="D382" s="3">
        <v>8612.669921875</v>
      </c>
      <c r="E382" s="9">
        <f t="shared" si="35"/>
        <v>-1.5456175827260332E-2</v>
      </c>
      <c r="F382" s="9">
        <f t="shared" si="36"/>
        <v>-4.2051932199817902E-5</v>
      </c>
      <c r="G382" s="9">
        <f t="shared" si="36"/>
        <v>3.1642392724684693E-3</v>
      </c>
      <c r="H382" s="9">
        <f t="shared" si="37"/>
        <v>-4.3453567340721161E-4</v>
      </c>
      <c r="I382" s="9">
        <f t="shared" si="38"/>
        <v>-1.5021640153853121E-2</v>
      </c>
      <c r="J382" s="9">
        <f t="shared" si="39"/>
        <v>-1.9962260472571043</v>
      </c>
      <c r="K382" s="21">
        <f t="shared" si="40"/>
        <v>2.305753469969414E-2</v>
      </c>
      <c r="L382" s="1" t="str">
        <f t="shared" si="41"/>
        <v>Significativo</v>
      </c>
    </row>
    <row r="383" spans="1:12" x14ac:dyDescent="0.4">
      <c r="A383" s="7">
        <v>44385</v>
      </c>
      <c r="B383" s="3">
        <v>80.796913146972656</v>
      </c>
      <c r="C383" s="3">
        <v>14559.7802734375</v>
      </c>
      <c r="D383" s="3">
        <v>8525.1796875</v>
      </c>
      <c r="E383" s="9">
        <f t="shared" si="35"/>
        <v>2.5297243269805899E-3</v>
      </c>
      <c r="F383" s="9">
        <f t="shared" si="36"/>
        <v>3.1290105074921761E-3</v>
      </c>
      <c r="G383" s="9">
        <f t="shared" si="36"/>
        <v>4.4342618202704662E-3</v>
      </c>
      <c r="H383" s="9">
        <f t="shared" si="37"/>
        <v>2.1798343685052943E-3</v>
      </c>
      <c r="I383" s="9">
        <f t="shared" si="38"/>
        <v>3.4988995847529559E-4</v>
      </c>
      <c r="J383" s="9">
        <f t="shared" si="39"/>
        <v>4.649688327162687E-2</v>
      </c>
      <c r="K383" s="21">
        <f t="shared" si="40"/>
        <v>0.48146063641737247</v>
      </c>
      <c r="L383" s="1" t="str">
        <f t="shared" si="41"/>
        <v>No Significativo</v>
      </c>
    </row>
    <row r="384" spans="1:12" x14ac:dyDescent="0.4">
      <c r="A384" s="7">
        <v>44386</v>
      </c>
      <c r="B384" s="3">
        <v>82.845390319824219</v>
      </c>
      <c r="C384" s="3">
        <v>14701.919921875</v>
      </c>
      <c r="D384" s="3">
        <v>8628.16015625</v>
      </c>
      <c r="E384" s="9">
        <f t="shared" si="35"/>
        <v>-1.0873579596521698E-2</v>
      </c>
      <c r="F384" s="9">
        <f t="shared" si="36"/>
        <v>-4.2192319717407056E-3</v>
      </c>
      <c r="G384" s="9">
        <f t="shared" si="36"/>
        <v>-5.2146563943301872E-3</v>
      </c>
      <c r="H384" s="9">
        <f t="shared" si="37"/>
        <v>-3.4033259985972314E-3</v>
      </c>
      <c r="I384" s="9">
        <f t="shared" si="38"/>
        <v>-7.4702535979244665E-3</v>
      </c>
      <c r="J384" s="9">
        <f t="shared" si="39"/>
        <v>-0.99272214345833876</v>
      </c>
      <c r="K384" s="21">
        <f t="shared" si="40"/>
        <v>0.16051393576722242</v>
      </c>
      <c r="L384" s="1" t="str">
        <f t="shared" si="41"/>
        <v>No Significativo</v>
      </c>
    </row>
    <row r="385" spans="1:12" x14ac:dyDescent="0.4">
      <c r="A385" s="7">
        <v>44389</v>
      </c>
      <c r="B385" s="3">
        <v>82.203475952148438</v>
      </c>
      <c r="C385" s="3">
        <v>14733.240234375</v>
      </c>
      <c r="D385" s="3">
        <v>8637.3701171875</v>
      </c>
      <c r="E385" s="9">
        <f t="shared" si="35"/>
        <v>3.3781664748145325E-3</v>
      </c>
      <c r="F385" s="9">
        <f t="shared" si="36"/>
        <v>-9.2421742918841589E-4</v>
      </c>
      <c r="G385" s="9">
        <f t="shared" si="36"/>
        <v>-4.6333191390434157E-4</v>
      </c>
      <c r="H385" s="9">
        <f t="shared" si="37"/>
        <v>-9.2987415060715199E-4</v>
      </c>
      <c r="I385" s="9">
        <f t="shared" si="38"/>
        <v>4.308040625421684E-3</v>
      </c>
      <c r="J385" s="9">
        <f t="shared" si="39"/>
        <v>0.57249560108139441</v>
      </c>
      <c r="K385" s="21">
        <f t="shared" si="40"/>
        <v>0.28354202685176633</v>
      </c>
      <c r="L385" s="1" t="str">
        <f t="shared" si="41"/>
        <v>No Significativo</v>
      </c>
    </row>
    <row r="386" spans="1:12" x14ac:dyDescent="0.4">
      <c r="A386" s="7">
        <v>44390</v>
      </c>
      <c r="B386" s="3">
        <v>82.19403076171875</v>
      </c>
      <c r="C386" s="3">
        <v>14677.650390625</v>
      </c>
      <c r="D386" s="3">
        <v>8622.1796875</v>
      </c>
      <c r="E386" s="9">
        <f t="shared" si="35"/>
        <v>4.9903361317936277E-5</v>
      </c>
      <c r="F386" s="9">
        <f t="shared" si="36"/>
        <v>1.6417313877406228E-3</v>
      </c>
      <c r="G386" s="9">
        <f t="shared" si="36"/>
        <v>7.6446043715698293E-4</v>
      </c>
      <c r="H386" s="9">
        <f t="shared" si="37"/>
        <v>1.1714351600012318E-3</v>
      </c>
      <c r="I386" s="9">
        <f t="shared" si="38"/>
        <v>-1.1215317986832955E-3</v>
      </c>
      <c r="J386" s="9">
        <f t="shared" si="39"/>
        <v>-0.14904038217054713</v>
      </c>
      <c r="K386" s="21">
        <f t="shared" si="40"/>
        <v>0.44077230179846627</v>
      </c>
      <c r="L386" s="1" t="str">
        <f t="shared" si="41"/>
        <v>No Significativo</v>
      </c>
    </row>
    <row r="387" spans="1:12" x14ac:dyDescent="0.4">
      <c r="A387" s="7">
        <v>44391</v>
      </c>
      <c r="B387" s="3">
        <v>83.643692016601563</v>
      </c>
      <c r="C387" s="3">
        <v>14644.9501953125</v>
      </c>
      <c r="D387" s="3">
        <v>8590.5703125</v>
      </c>
      <c r="E387" s="9">
        <f t="shared" si="35"/>
        <v>-7.5929156504357118E-3</v>
      </c>
      <c r="F387" s="9">
        <f t="shared" si="36"/>
        <v>9.6863988765015583E-4</v>
      </c>
      <c r="G387" s="9">
        <f t="shared" si="36"/>
        <v>1.5950725561595061E-3</v>
      </c>
      <c r="H387" s="9">
        <f t="shared" si="37"/>
        <v>5.3856656670075087E-4</v>
      </c>
      <c r="I387" s="9">
        <f t="shared" si="38"/>
        <v>-8.1314822171364622E-3</v>
      </c>
      <c r="J387" s="9">
        <f t="shared" si="39"/>
        <v>-1.0805928273080154</v>
      </c>
      <c r="K387" s="21">
        <f t="shared" si="40"/>
        <v>0.14003813075126362</v>
      </c>
      <c r="L387" s="1" t="str">
        <f t="shared" si="41"/>
        <v>No Significativo</v>
      </c>
    </row>
    <row r="388" spans="1:12" x14ac:dyDescent="0.4">
      <c r="A388" s="7">
        <v>44392</v>
      </c>
      <c r="B388" s="3">
        <v>81.7108154296875</v>
      </c>
      <c r="C388" s="3">
        <v>14543.1298828125</v>
      </c>
      <c r="D388" s="3">
        <v>8497</v>
      </c>
      <c r="E388" s="9">
        <f t="shared" ref="E388:E451" si="42">LOG(B387/B388)</f>
        <v>1.0153649700087055E-2</v>
      </c>
      <c r="F388" s="9">
        <f t="shared" ref="F388:G451" si="43">LOG(C387/C388)</f>
        <v>3.0300163025195862E-3</v>
      </c>
      <c r="G388" s="9">
        <f t="shared" si="43"/>
        <v>4.7563785641947997E-3</v>
      </c>
      <c r="H388" s="9">
        <f t="shared" ref="H388:H451" si="44">+$Q$5+(F388*$Q$3)+(G388*$Q$4)</f>
        <v>2.0725904063423066E-3</v>
      </c>
      <c r="I388" s="9">
        <f t="shared" ref="I388:I451" si="45">E388-H388</f>
        <v>8.0810592937447488E-3</v>
      </c>
      <c r="J388" s="9">
        <f t="shared" ref="J388:J451" si="46">I388/$Q$6</f>
        <v>1.0738921240544117</v>
      </c>
      <c r="K388" s="21">
        <f t="shared" ref="K388:K451" si="47">_xlfn.T.DIST.RT(ABS(J388),COUNT($J$3:$J$2864))</f>
        <v>0.1415339492889616</v>
      </c>
      <c r="L388" s="1" t="str">
        <f t="shared" ref="L388:L451" si="48">IF(K388&gt;$L$2,"No Significativo","Significativo")</f>
        <v>No Significativo</v>
      </c>
    </row>
    <row r="389" spans="1:12" x14ac:dyDescent="0.4">
      <c r="A389" s="7">
        <v>44393</v>
      </c>
      <c r="B389" s="3">
        <v>82.895156860351563</v>
      </c>
      <c r="C389" s="3">
        <v>14427.240234375</v>
      </c>
      <c r="D389" s="3">
        <v>8395.5400390625</v>
      </c>
      <c r="E389" s="9">
        <f t="shared" si="42"/>
        <v>-6.2496131440094539E-3</v>
      </c>
      <c r="F389" s="9">
        <f t="shared" si="43"/>
        <v>3.4746192810696679E-3</v>
      </c>
      <c r="G389" s="9">
        <f t="shared" si="43"/>
        <v>5.2169810974628545E-3</v>
      </c>
      <c r="H389" s="9">
        <f t="shared" si="44"/>
        <v>2.4191257170997158E-3</v>
      </c>
      <c r="I389" s="9">
        <f t="shared" si="45"/>
        <v>-8.6687388611091688E-3</v>
      </c>
      <c r="J389" s="9">
        <f t="shared" si="46"/>
        <v>-1.1519888729978169</v>
      </c>
      <c r="K389" s="21">
        <f t="shared" si="47"/>
        <v>0.12476743780293198</v>
      </c>
      <c r="L389" s="1" t="str">
        <f t="shared" si="48"/>
        <v>No Significativo</v>
      </c>
    </row>
    <row r="390" spans="1:12" x14ac:dyDescent="0.4">
      <c r="A390" s="7">
        <v>44396</v>
      </c>
      <c r="B390" s="3">
        <v>82.411956787109375</v>
      </c>
      <c r="C390" s="3">
        <v>14274.98046875</v>
      </c>
      <c r="D390" s="3">
        <v>8348.0400390625</v>
      </c>
      <c r="E390" s="9">
        <f t="shared" si="42"/>
        <v>2.5389315499661658E-3</v>
      </c>
      <c r="F390" s="9">
        <f t="shared" si="43"/>
        <v>4.6077407738515002E-3</v>
      </c>
      <c r="G390" s="9">
        <f t="shared" si="43"/>
        <v>2.4641137839633981E-3</v>
      </c>
      <c r="H390" s="9">
        <f t="shared" si="44"/>
        <v>3.5804955770767639E-3</v>
      </c>
      <c r="I390" s="9">
        <f t="shared" si="45"/>
        <v>-1.0415640271105981E-3</v>
      </c>
      <c r="J390" s="9">
        <f t="shared" si="46"/>
        <v>-0.13841346347727926</v>
      </c>
      <c r="K390" s="21">
        <f t="shared" si="47"/>
        <v>0.44496741651485722</v>
      </c>
      <c r="L390" s="1" t="str">
        <f t="shared" si="48"/>
        <v>No Significativo</v>
      </c>
    </row>
    <row r="391" spans="1:12" x14ac:dyDescent="0.4">
      <c r="A391" s="7">
        <v>44397</v>
      </c>
      <c r="B391" s="3">
        <v>84.003730773925781</v>
      </c>
      <c r="C391" s="3">
        <v>14498.8798828125</v>
      </c>
      <c r="D391" s="3">
        <v>8480.419921875</v>
      </c>
      <c r="E391" s="9">
        <f t="shared" si="42"/>
        <v>-8.3083482397259909E-3</v>
      </c>
      <c r="F391" s="9">
        <f t="shared" si="43"/>
        <v>-6.758929214517909E-3</v>
      </c>
      <c r="G391" s="9">
        <f t="shared" si="43"/>
        <v>-6.8328342197325935E-3</v>
      </c>
      <c r="H391" s="9">
        <f t="shared" si="44"/>
        <v>-5.4545912701936903E-3</v>
      </c>
      <c r="I391" s="9">
        <f t="shared" si="45"/>
        <v>-2.8537569695323006E-3</v>
      </c>
      <c r="J391" s="9">
        <f t="shared" si="46"/>
        <v>-0.37923581824456337</v>
      </c>
      <c r="K391" s="21">
        <f t="shared" si="47"/>
        <v>0.35228696812403637</v>
      </c>
      <c r="L391" s="1" t="str">
        <f t="shared" si="48"/>
        <v>No Significativo</v>
      </c>
    </row>
    <row r="392" spans="1:12" x14ac:dyDescent="0.4">
      <c r="A392" s="7">
        <v>44398</v>
      </c>
      <c r="B392" s="3">
        <v>84.979637145996094</v>
      </c>
      <c r="C392" s="3">
        <v>14631.9501953125</v>
      </c>
      <c r="D392" s="3">
        <v>8638.08984375</v>
      </c>
      <c r="E392" s="9">
        <f t="shared" si="42"/>
        <v>-5.0162979883061117E-3</v>
      </c>
      <c r="F392" s="9">
        <f t="shared" si="43"/>
        <v>-3.9677622814469045E-3</v>
      </c>
      <c r="G392" s="9">
        <f t="shared" si="43"/>
        <v>-8.0003591890987734E-3</v>
      </c>
      <c r="H392" s="9">
        <f t="shared" si="44"/>
        <v>-2.9915194653094205E-3</v>
      </c>
      <c r="I392" s="9">
        <f t="shared" si="45"/>
        <v>-2.0247785229966912E-3</v>
      </c>
      <c r="J392" s="9">
        <f t="shared" si="46"/>
        <v>-0.26907285663449959</v>
      </c>
      <c r="K392" s="21">
        <f t="shared" si="47"/>
        <v>0.39395789782083845</v>
      </c>
      <c r="L392" s="1" t="str">
        <f t="shared" si="48"/>
        <v>No Significativo</v>
      </c>
    </row>
    <row r="393" spans="1:12" x14ac:dyDescent="0.4">
      <c r="A393" s="7">
        <v>44399</v>
      </c>
      <c r="B393" s="3">
        <v>85.9271240234375</v>
      </c>
      <c r="C393" s="3">
        <v>14684.599609375</v>
      </c>
      <c r="D393" s="3">
        <v>8663.9599609375</v>
      </c>
      <c r="E393" s="9">
        <f t="shared" si="42"/>
        <v>-4.8154038547928366E-3</v>
      </c>
      <c r="F393" s="9">
        <f t="shared" si="43"/>
        <v>-1.5598953312860328E-3</v>
      </c>
      <c r="G393" s="9">
        <f t="shared" si="43"/>
        <v>-1.298719821086471E-3</v>
      </c>
      <c r="H393" s="9">
        <f t="shared" si="44"/>
        <v>-1.4128107740517862E-3</v>
      </c>
      <c r="I393" s="9">
        <f t="shared" si="45"/>
        <v>-3.4025930807410503E-3</v>
      </c>
      <c r="J393" s="9">
        <f t="shared" si="46"/>
        <v>-0.45217065955676033</v>
      </c>
      <c r="K393" s="21">
        <f t="shared" si="47"/>
        <v>0.32561028160015482</v>
      </c>
      <c r="L393" s="1" t="str">
        <f t="shared" si="48"/>
        <v>No Significativo</v>
      </c>
    </row>
    <row r="394" spans="1:12" x14ac:dyDescent="0.4">
      <c r="A394" s="7">
        <v>44400</v>
      </c>
      <c r="B394" s="3">
        <v>83.084686279296875</v>
      </c>
      <c r="C394" s="3">
        <v>14836.990234375</v>
      </c>
      <c r="D394" s="3">
        <v>8749.51953125</v>
      </c>
      <c r="E394" s="9">
        <f t="shared" si="42"/>
        <v>1.4609291874578705E-2</v>
      </c>
      <c r="F394" s="9">
        <f t="shared" si="43"/>
        <v>-4.4837012999555037E-3</v>
      </c>
      <c r="G394" s="9">
        <f t="shared" si="43"/>
        <v>-4.2677683457810357E-3</v>
      </c>
      <c r="H394" s="9">
        <f t="shared" si="44"/>
        <v>-3.6959511677676928E-3</v>
      </c>
      <c r="I394" s="9">
        <f t="shared" si="45"/>
        <v>1.8305243042346396E-2</v>
      </c>
      <c r="J394" s="9">
        <f t="shared" si="46"/>
        <v>2.4325840978909827</v>
      </c>
      <c r="K394" s="21">
        <f t="shared" si="47"/>
        <v>7.5620267780084141E-3</v>
      </c>
      <c r="L394" s="1" t="str">
        <f t="shared" si="48"/>
        <v>Significativo</v>
      </c>
    </row>
    <row r="395" spans="1:12" x14ac:dyDescent="0.4">
      <c r="A395" s="7">
        <v>44403</v>
      </c>
      <c r="B395" s="3">
        <v>83.245735168457031</v>
      </c>
      <c r="C395" s="3">
        <v>14840.7099609375</v>
      </c>
      <c r="D395" s="3">
        <v>8726.6201171875</v>
      </c>
      <c r="E395" s="9">
        <f t="shared" si="42"/>
        <v>-8.410086997585537E-4</v>
      </c>
      <c r="F395" s="9">
        <f t="shared" si="43"/>
        <v>-1.0886670585054403E-4</v>
      </c>
      <c r="G395" s="9">
        <f t="shared" si="43"/>
        <v>1.1381340568308005E-3</v>
      </c>
      <c r="H395" s="9">
        <f t="shared" si="44"/>
        <v>-3.4798061033410505E-4</v>
      </c>
      <c r="I395" s="9">
        <f t="shared" si="45"/>
        <v>-4.930280894244487E-4</v>
      </c>
      <c r="J395" s="9">
        <f t="shared" si="46"/>
        <v>-6.5518512230239967E-2</v>
      </c>
      <c r="K395" s="21">
        <f t="shared" si="47"/>
        <v>0.47388555928152237</v>
      </c>
      <c r="L395" s="1" t="str">
        <f t="shared" si="48"/>
        <v>No Significativo</v>
      </c>
    </row>
    <row r="396" spans="1:12" x14ac:dyDescent="0.4">
      <c r="A396" s="7">
        <v>44404</v>
      </c>
      <c r="B396" s="3">
        <v>83.188896179199219</v>
      </c>
      <c r="C396" s="3">
        <v>14660.580078125</v>
      </c>
      <c r="D396" s="3">
        <v>8593.509765625</v>
      </c>
      <c r="E396" s="9">
        <f t="shared" si="42"/>
        <v>2.9663129784227016E-4</v>
      </c>
      <c r="F396" s="9">
        <f t="shared" si="43"/>
        <v>5.3035230805730084E-3</v>
      </c>
      <c r="G396" s="9">
        <f t="shared" si="43"/>
        <v>6.6754960546800282E-3</v>
      </c>
      <c r="H396" s="9">
        <f t="shared" si="44"/>
        <v>3.8755238054265771E-3</v>
      </c>
      <c r="I396" s="9">
        <f t="shared" si="45"/>
        <v>-3.5788925075843068E-3</v>
      </c>
      <c r="J396" s="9">
        <f t="shared" si="46"/>
        <v>-0.47559909376077991</v>
      </c>
      <c r="K396" s="21">
        <f t="shared" si="47"/>
        <v>0.31721947693125868</v>
      </c>
      <c r="L396" s="1" t="str">
        <f t="shared" si="48"/>
        <v>No Significativo</v>
      </c>
    </row>
    <row r="397" spans="1:12" x14ac:dyDescent="0.4">
      <c r="A397" s="7">
        <v>44405</v>
      </c>
      <c r="B397" s="3">
        <v>82.601463317871094</v>
      </c>
      <c r="C397" s="3">
        <v>14762.580078125</v>
      </c>
      <c r="D397" s="3">
        <v>8710.080078125</v>
      </c>
      <c r="E397" s="9">
        <f t="shared" si="42"/>
        <v>3.0776206598694517E-3</v>
      </c>
      <c r="F397" s="9">
        <f t="shared" si="43"/>
        <v>-3.0111119522049541E-3</v>
      </c>
      <c r="G397" s="9">
        <f t="shared" si="43"/>
        <v>-5.8515729764214795E-3</v>
      </c>
      <c r="H397" s="9">
        <f t="shared" si="44"/>
        <v>-2.3278968934791291E-3</v>
      </c>
      <c r="I397" s="9">
        <f t="shared" si="45"/>
        <v>5.4055175533485808E-3</v>
      </c>
      <c r="J397" s="9">
        <f t="shared" si="46"/>
        <v>0.71833933101719805</v>
      </c>
      <c r="K397" s="21">
        <f t="shared" si="47"/>
        <v>0.23633779702041485</v>
      </c>
      <c r="L397" s="1" t="str">
        <f t="shared" si="48"/>
        <v>No Significativo</v>
      </c>
    </row>
    <row r="398" spans="1:12" x14ac:dyDescent="0.4">
      <c r="A398" s="7">
        <v>44406</v>
      </c>
      <c r="B398" s="3">
        <v>83.027816772460938</v>
      </c>
      <c r="C398" s="3">
        <v>14778.259765625</v>
      </c>
      <c r="D398" s="3">
        <v>8816.6904296875</v>
      </c>
      <c r="E398" s="9">
        <f t="shared" si="42"/>
        <v>-2.2358771534325499E-3</v>
      </c>
      <c r="F398" s="9">
        <f t="shared" si="43"/>
        <v>-4.6102970902109347E-4</v>
      </c>
      <c r="G398" s="9">
        <f t="shared" si="43"/>
        <v>-5.2834443649923714E-3</v>
      </c>
      <c r="H398" s="9">
        <f t="shared" si="44"/>
        <v>-1.933861442426574E-4</v>
      </c>
      <c r="I398" s="9">
        <f t="shared" si="45"/>
        <v>-2.0424910091898923E-3</v>
      </c>
      <c r="J398" s="9">
        <f t="shared" si="46"/>
        <v>-0.27142666926337422</v>
      </c>
      <c r="K398" s="21">
        <f t="shared" si="47"/>
        <v>0.39305273144376385</v>
      </c>
      <c r="L398" s="1" t="str">
        <f t="shared" si="48"/>
        <v>No Significativo</v>
      </c>
    </row>
    <row r="399" spans="1:12" x14ac:dyDescent="0.4">
      <c r="A399" s="7">
        <v>44407</v>
      </c>
      <c r="B399" s="3">
        <v>82.563552856445313</v>
      </c>
      <c r="C399" s="3">
        <v>14672.6796875</v>
      </c>
      <c r="D399" s="3">
        <v>8886.169921875</v>
      </c>
      <c r="E399" s="9">
        <f t="shared" si="42"/>
        <v>2.4352450931345439E-3</v>
      </c>
      <c r="F399" s="9">
        <f t="shared" si="43"/>
        <v>3.1138593615593628E-3</v>
      </c>
      <c r="G399" s="9">
        <f t="shared" si="43"/>
        <v>-3.4090214121816308E-3</v>
      </c>
      <c r="H399" s="9">
        <f t="shared" si="44"/>
        <v>2.7225572444500661E-3</v>
      </c>
      <c r="I399" s="9">
        <f t="shared" si="45"/>
        <v>-2.8731215131552225E-4</v>
      </c>
      <c r="J399" s="9">
        <f t="shared" si="46"/>
        <v>-3.8180917281686072E-2</v>
      </c>
      <c r="K399" s="21">
        <f t="shared" si="47"/>
        <v>0.48477461324698123</v>
      </c>
      <c r="L399" s="1" t="str">
        <f t="shared" si="48"/>
        <v>No Significativo</v>
      </c>
    </row>
    <row r="400" spans="1:12" x14ac:dyDescent="0.4">
      <c r="A400" s="7">
        <v>44410</v>
      </c>
      <c r="B400" s="3">
        <v>82.999397277832031</v>
      </c>
      <c r="C400" s="3">
        <v>14681.0703125</v>
      </c>
      <c r="D400" s="3">
        <v>8898.580078125</v>
      </c>
      <c r="E400" s="9">
        <f t="shared" si="42"/>
        <v>-2.2865654939861623E-3</v>
      </c>
      <c r="F400" s="9">
        <f t="shared" si="43"/>
        <v>-2.4828188810405144E-4</v>
      </c>
      <c r="G400" s="9">
        <f t="shared" si="43"/>
        <v>-6.0609941142980887E-4</v>
      </c>
      <c r="H400" s="9">
        <f t="shared" si="44"/>
        <v>-3.4330928730278728E-4</v>
      </c>
      <c r="I400" s="9">
        <f t="shared" si="45"/>
        <v>-1.943256206683375E-3</v>
      </c>
      <c r="J400" s="9">
        <f t="shared" si="46"/>
        <v>-0.25823935446092822</v>
      </c>
      <c r="K400" s="21">
        <f t="shared" si="47"/>
        <v>0.39813128327795771</v>
      </c>
      <c r="L400" s="1" t="str">
        <f t="shared" si="48"/>
        <v>No Significativo</v>
      </c>
    </row>
    <row r="401" spans="1:12" x14ac:dyDescent="0.4">
      <c r="A401" s="7">
        <v>44411</v>
      </c>
      <c r="B401" s="3">
        <v>85.027015686035156</v>
      </c>
      <c r="C401" s="3">
        <v>14761.2900390625</v>
      </c>
      <c r="D401" s="3">
        <v>8942.26953125</v>
      </c>
      <c r="E401" s="9">
        <f t="shared" si="42"/>
        <v>-1.0481997650830977E-2</v>
      </c>
      <c r="F401" s="9">
        <f t="shared" si="43"/>
        <v>-2.3665949591674062E-3</v>
      </c>
      <c r="G401" s="9">
        <f t="shared" si="43"/>
        <v>-2.1270429103206136E-3</v>
      </c>
      <c r="H401" s="9">
        <f t="shared" si="44"/>
        <v>-2.0420984875122055E-3</v>
      </c>
      <c r="I401" s="9">
        <f t="shared" si="45"/>
        <v>-8.4398991633187724E-3</v>
      </c>
      <c r="J401" s="9">
        <f t="shared" si="46"/>
        <v>-1.1215783611830694</v>
      </c>
      <c r="K401" s="21">
        <f t="shared" si="47"/>
        <v>0.13112318165872908</v>
      </c>
      <c r="L401" s="1" t="str">
        <f t="shared" si="48"/>
        <v>No Significativo</v>
      </c>
    </row>
    <row r="402" spans="1:12" x14ac:dyDescent="0.4">
      <c r="A402" s="7">
        <v>44412</v>
      </c>
      <c r="B402" s="3">
        <v>85.320724487304688</v>
      </c>
      <c r="C402" s="3">
        <v>14780.5302734375</v>
      </c>
      <c r="D402" s="3">
        <v>9021.8203125</v>
      </c>
      <c r="E402" s="9">
        <f t="shared" si="42"/>
        <v>-1.4975982416496039E-3</v>
      </c>
      <c r="F402" s="9">
        <f t="shared" si="43"/>
        <v>-5.6570168748295885E-4</v>
      </c>
      <c r="G402" s="9">
        <f t="shared" si="43"/>
        <v>-3.8464170980416238E-3</v>
      </c>
      <c r="H402" s="9">
        <f t="shared" si="44"/>
        <v>-3.8445616014161918E-4</v>
      </c>
      <c r="I402" s="9">
        <f t="shared" si="45"/>
        <v>-1.1131420815079847E-3</v>
      </c>
      <c r="J402" s="9">
        <f t="shared" si="46"/>
        <v>-0.14792547249470991</v>
      </c>
      <c r="K402" s="21">
        <f t="shared" si="47"/>
        <v>0.44121212298271922</v>
      </c>
      <c r="L402" s="1" t="str">
        <f t="shared" si="48"/>
        <v>No Significativo</v>
      </c>
    </row>
    <row r="403" spans="1:12" x14ac:dyDescent="0.4">
      <c r="A403" s="7">
        <v>44413</v>
      </c>
      <c r="B403" s="3">
        <v>84.733283996582031</v>
      </c>
      <c r="C403" s="3">
        <v>14895.1201171875</v>
      </c>
      <c r="D403" s="3">
        <v>9040.83984375</v>
      </c>
      <c r="E403" s="9">
        <f t="shared" si="42"/>
        <v>3.000495908921345E-3</v>
      </c>
      <c r="F403" s="9">
        <f t="shared" si="43"/>
        <v>-3.3539945048327198E-3</v>
      </c>
      <c r="G403" s="9">
        <f t="shared" si="43"/>
        <v>-9.1460288258926863E-4</v>
      </c>
      <c r="H403" s="9">
        <f t="shared" si="44"/>
        <v>-2.9700649355943777E-3</v>
      </c>
      <c r="I403" s="9">
        <f t="shared" si="45"/>
        <v>5.9705608445157227E-3</v>
      </c>
      <c r="J403" s="9">
        <f t="shared" si="46"/>
        <v>0.79342794478394463</v>
      </c>
      <c r="K403" s="21">
        <f t="shared" si="47"/>
        <v>0.21383578194139441</v>
      </c>
      <c r="L403" s="1" t="str">
        <f t="shared" si="48"/>
        <v>No Significativo</v>
      </c>
    </row>
    <row r="404" spans="1:12" x14ac:dyDescent="0.4">
      <c r="A404" s="7">
        <v>44414</v>
      </c>
      <c r="B404" s="3">
        <v>84.818565368652344</v>
      </c>
      <c r="C404" s="3">
        <v>14835.759765625</v>
      </c>
      <c r="D404" s="3">
        <v>8990.16015625</v>
      </c>
      <c r="E404" s="9">
        <f t="shared" si="42"/>
        <v>-4.3688385070743413E-4</v>
      </c>
      <c r="F404" s="9">
        <f t="shared" si="43"/>
        <v>1.7342175869095207E-3</v>
      </c>
      <c r="G404" s="9">
        <f t="shared" si="43"/>
        <v>2.4413473002810326E-3</v>
      </c>
      <c r="H404" s="9">
        <f t="shared" si="44"/>
        <v>1.1315129593631092E-3</v>
      </c>
      <c r="I404" s="9">
        <f t="shared" si="45"/>
        <v>-1.5683968100705433E-3</v>
      </c>
      <c r="J404" s="9">
        <f t="shared" si="46"/>
        <v>-0.20842428207779215</v>
      </c>
      <c r="K404" s="21">
        <f t="shared" si="47"/>
        <v>0.4174649754282469</v>
      </c>
      <c r="L404" s="1" t="str">
        <f t="shared" si="48"/>
        <v>No Significativo</v>
      </c>
    </row>
    <row r="405" spans="1:12" x14ac:dyDescent="0.4">
      <c r="A405" s="7">
        <v>44417</v>
      </c>
      <c r="B405" s="3">
        <v>85.178611755371094</v>
      </c>
      <c r="C405" s="3">
        <v>14860.1796875</v>
      </c>
      <c r="D405" s="3">
        <v>8965.9501953125</v>
      </c>
      <c r="E405" s="9">
        <f t="shared" si="42"/>
        <v>-1.8396351684517589E-3</v>
      </c>
      <c r="F405" s="9">
        <f t="shared" si="43"/>
        <v>-7.1426867812243537E-4</v>
      </c>
      <c r="G405" s="9">
        <f t="shared" si="43"/>
        <v>1.1711065044256537E-3</v>
      </c>
      <c r="H405" s="9">
        <f t="shared" si="44"/>
        <v>-8.6661485505969561E-4</v>
      </c>
      <c r="I405" s="9">
        <f t="shared" si="45"/>
        <v>-9.7302031339206328E-4</v>
      </c>
      <c r="J405" s="9">
        <f t="shared" si="46"/>
        <v>-0.12930468805067741</v>
      </c>
      <c r="K405" s="21">
        <f t="shared" si="47"/>
        <v>0.44856816057776255</v>
      </c>
      <c r="L405" s="1" t="str">
        <f t="shared" si="48"/>
        <v>No Significativo</v>
      </c>
    </row>
    <row r="406" spans="1:12" x14ac:dyDescent="0.4">
      <c r="A406" s="7">
        <v>44418</v>
      </c>
      <c r="B406" s="3">
        <v>84.932258605957031</v>
      </c>
      <c r="C406" s="3">
        <v>14788.08984375</v>
      </c>
      <c r="D406" s="3">
        <v>8861.849609375</v>
      </c>
      <c r="E406" s="9">
        <f t="shared" si="42"/>
        <v>1.2578842017324161E-3</v>
      </c>
      <c r="F406" s="9">
        <f t="shared" si="43"/>
        <v>2.1119804654579654E-3</v>
      </c>
      <c r="G406" s="9">
        <f t="shared" si="43"/>
        <v>5.0719465531801093E-3</v>
      </c>
      <c r="H406" s="9">
        <f t="shared" si="44"/>
        <v>1.2673160285063966E-3</v>
      </c>
      <c r="I406" s="9">
        <f t="shared" si="45"/>
        <v>-9.4318267739805072E-6</v>
      </c>
      <c r="J406" s="9">
        <f t="shared" si="46"/>
        <v>-1.2533956403294182E-3</v>
      </c>
      <c r="K406" s="21">
        <f t="shared" si="47"/>
        <v>0.4995000625979496</v>
      </c>
      <c r="L406" s="1" t="str">
        <f t="shared" si="48"/>
        <v>No Significativo</v>
      </c>
    </row>
    <row r="407" spans="1:12" x14ac:dyDescent="0.4">
      <c r="A407" s="7">
        <v>44419</v>
      </c>
      <c r="B407" s="3">
        <v>84.922782897949219</v>
      </c>
      <c r="C407" s="3">
        <v>14765.1396484375</v>
      </c>
      <c r="D407" s="3">
        <v>8870.900390625</v>
      </c>
      <c r="E407" s="9">
        <f t="shared" si="42"/>
        <v>4.8455997157996083E-5</v>
      </c>
      <c r="F407" s="9">
        <f t="shared" si="43"/>
        <v>6.7452155704754858E-4</v>
      </c>
      <c r="G407" s="9">
        <f t="shared" si="43"/>
        <v>-4.4332714272905371E-4</v>
      </c>
      <c r="H407" s="9">
        <f t="shared" si="44"/>
        <v>4.3214379568353627E-4</v>
      </c>
      <c r="I407" s="9">
        <f t="shared" si="45"/>
        <v>-3.8368779852554019E-4</v>
      </c>
      <c r="J407" s="9">
        <f t="shared" si="46"/>
        <v>-5.0988278882113637E-2</v>
      </c>
      <c r="K407" s="21">
        <f t="shared" si="47"/>
        <v>0.47967129913732465</v>
      </c>
      <c r="L407" s="1" t="str">
        <f t="shared" si="48"/>
        <v>No Significativo</v>
      </c>
    </row>
    <row r="408" spans="1:12" x14ac:dyDescent="0.4">
      <c r="A408" s="7">
        <v>44420</v>
      </c>
      <c r="B408" s="3">
        <v>85.09332275390625</v>
      </c>
      <c r="C408" s="3">
        <v>14816.259765625</v>
      </c>
      <c r="D408" s="3">
        <v>8849.58984375</v>
      </c>
      <c r="E408" s="9">
        <f t="shared" si="42"/>
        <v>-8.7126502449018069E-4</v>
      </c>
      <c r="F408" s="9">
        <f t="shared" si="43"/>
        <v>-1.5010247891596444E-3</v>
      </c>
      <c r="G408" s="9">
        <f t="shared" si="43"/>
        <v>1.0445599702261531E-3</v>
      </c>
      <c r="H408" s="9">
        <f t="shared" si="44"/>
        <v>-1.5286105229780759E-3</v>
      </c>
      <c r="I408" s="9">
        <f t="shared" si="45"/>
        <v>6.5734549848789521E-4</v>
      </c>
      <c r="J408" s="9">
        <f t="shared" si="46"/>
        <v>8.7354655862406205E-2</v>
      </c>
      <c r="K408" s="21">
        <f t="shared" si="47"/>
        <v>0.46520145027893145</v>
      </c>
      <c r="L408" s="1" t="str">
        <f t="shared" si="48"/>
        <v>No Significativo</v>
      </c>
    </row>
    <row r="409" spans="1:12" x14ac:dyDescent="0.4">
      <c r="A409" s="7">
        <v>44421</v>
      </c>
      <c r="B409" s="3">
        <v>85.633392333984375</v>
      </c>
      <c r="C409" s="3">
        <v>14822.900390625</v>
      </c>
      <c r="D409" s="3">
        <v>8877.3798828125</v>
      </c>
      <c r="E409" s="9">
        <f t="shared" si="42"/>
        <v>-2.7476663007352563E-3</v>
      </c>
      <c r="F409" s="9">
        <f t="shared" si="43"/>
        <v>-1.9460651563281653E-4</v>
      </c>
      <c r="G409" s="9">
        <f t="shared" si="43"/>
        <v>-1.3616619974908494E-3</v>
      </c>
      <c r="H409" s="9">
        <f t="shared" si="44"/>
        <v>-2.4400735769591295E-4</v>
      </c>
      <c r="I409" s="9">
        <f t="shared" si="45"/>
        <v>-2.5036589430393434E-3</v>
      </c>
      <c r="J409" s="9">
        <f t="shared" si="46"/>
        <v>-0.33271128481009121</v>
      </c>
      <c r="K409" s="21">
        <f t="shared" si="47"/>
        <v>0.36970261084235112</v>
      </c>
      <c r="L409" s="1" t="str">
        <f t="shared" si="48"/>
        <v>No Significativo</v>
      </c>
    </row>
    <row r="410" spans="1:12" x14ac:dyDescent="0.4">
      <c r="A410" s="7">
        <v>44424</v>
      </c>
      <c r="B410" s="3">
        <v>86.05029296875</v>
      </c>
      <c r="C410" s="3">
        <v>14793.759765625</v>
      </c>
      <c r="D410" s="3">
        <v>8829.4404296875</v>
      </c>
      <c r="E410" s="9">
        <f t="shared" si="42"/>
        <v>-2.1092045029429923E-3</v>
      </c>
      <c r="F410" s="9">
        <f t="shared" si="43"/>
        <v>8.5462821627846092E-4</v>
      </c>
      <c r="G410" s="9">
        <f t="shared" si="43"/>
        <v>2.3516238895925205E-3</v>
      </c>
      <c r="H410" s="9">
        <f t="shared" si="44"/>
        <v>3.8773864258137688E-4</v>
      </c>
      <c r="I410" s="9">
        <f t="shared" si="45"/>
        <v>-2.4969431455243692E-3</v>
      </c>
      <c r="J410" s="9">
        <f t="shared" si="46"/>
        <v>-0.33181882234992122</v>
      </c>
      <c r="K410" s="21">
        <f t="shared" si="47"/>
        <v>0.37003945361038915</v>
      </c>
      <c r="L410" s="1" t="str">
        <f t="shared" si="48"/>
        <v>No Significativo</v>
      </c>
    </row>
    <row r="411" spans="1:12" x14ac:dyDescent="0.4">
      <c r="A411" s="7">
        <v>44425</v>
      </c>
      <c r="B411" s="3">
        <v>86.173469543457031</v>
      </c>
      <c r="C411" s="3">
        <v>14656.1796875</v>
      </c>
      <c r="D411" s="3">
        <v>8720.5703125</v>
      </c>
      <c r="E411" s="9">
        <f t="shared" si="42"/>
        <v>-6.2122572444219763E-4</v>
      </c>
      <c r="F411" s="9">
        <f t="shared" si="43"/>
        <v>4.0577810709278555E-3</v>
      </c>
      <c r="G411" s="9">
        <f t="shared" si="43"/>
        <v>5.3882927312395466E-3</v>
      </c>
      <c r="H411" s="9">
        <f t="shared" si="44"/>
        <v>2.9043209510313762E-3</v>
      </c>
      <c r="I411" s="9">
        <f t="shared" si="45"/>
        <v>-3.5255466754735738E-3</v>
      </c>
      <c r="J411" s="9">
        <f t="shared" si="46"/>
        <v>-0.46850996511162013</v>
      </c>
      <c r="K411" s="21">
        <f t="shared" si="47"/>
        <v>0.31974876872500835</v>
      </c>
      <c r="L411" s="1" t="str">
        <f t="shared" si="48"/>
        <v>No Significativo</v>
      </c>
    </row>
    <row r="412" spans="1:12" x14ac:dyDescent="0.4">
      <c r="A412" s="7">
        <v>44426</v>
      </c>
      <c r="B412" s="3">
        <v>84.269020080566406</v>
      </c>
      <c r="C412" s="3">
        <v>14525.91015625</v>
      </c>
      <c r="D412" s="3">
        <v>8642.4599609375</v>
      </c>
      <c r="E412" s="9">
        <f t="shared" si="42"/>
        <v>9.7056352272416341E-3</v>
      </c>
      <c r="F412" s="9">
        <f t="shared" si="43"/>
        <v>3.8774271953236493E-3</v>
      </c>
      <c r="G412" s="9">
        <f t="shared" si="43"/>
        <v>3.9075118772182544E-3</v>
      </c>
      <c r="H412" s="9">
        <f t="shared" si="44"/>
        <v>2.85541512182781E-3</v>
      </c>
      <c r="I412" s="9">
        <f t="shared" si="45"/>
        <v>6.8502201054138241E-3</v>
      </c>
      <c r="J412" s="9">
        <f t="shared" si="46"/>
        <v>0.91032588078364984</v>
      </c>
      <c r="K412" s="21">
        <f t="shared" si="47"/>
        <v>0.18140868692805506</v>
      </c>
      <c r="L412" s="1" t="str">
        <f t="shared" si="48"/>
        <v>No Significativo</v>
      </c>
    </row>
    <row r="413" spans="1:12" x14ac:dyDescent="0.4">
      <c r="A413" s="7">
        <v>44427</v>
      </c>
      <c r="B413" s="3">
        <v>84.051094055175781</v>
      </c>
      <c r="C413" s="3">
        <v>14541.7900390625</v>
      </c>
      <c r="D413" s="3">
        <v>8716.8203125</v>
      </c>
      <c r="E413" s="9">
        <f t="shared" si="42"/>
        <v>1.1245729443512258E-3</v>
      </c>
      <c r="F413" s="9">
        <f t="shared" si="43"/>
        <v>-4.7451612053886385E-4</v>
      </c>
      <c r="G413" s="9">
        <f t="shared" si="43"/>
        <v>-3.7207173771386967E-3</v>
      </c>
      <c r="H413" s="9">
        <f t="shared" si="44"/>
        <v>-3.1559634958108372E-4</v>
      </c>
      <c r="I413" s="9">
        <f t="shared" si="45"/>
        <v>1.4401692939323095E-3</v>
      </c>
      <c r="J413" s="9">
        <f t="shared" si="46"/>
        <v>0.19138412500649091</v>
      </c>
      <c r="K413" s="21">
        <f t="shared" si="47"/>
        <v>0.4241270896785736</v>
      </c>
      <c r="L413" s="1" t="str">
        <f t="shared" si="48"/>
        <v>No Significativo</v>
      </c>
    </row>
    <row r="414" spans="1:12" x14ac:dyDescent="0.4">
      <c r="A414" s="7">
        <v>44428</v>
      </c>
      <c r="B414" s="3">
        <v>84.269020080566406</v>
      </c>
      <c r="C414" s="3">
        <v>14714.66015625</v>
      </c>
      <c r="D414" s="3">
        <v>8789.6396484375</v>
      </c>
      <c r="E414" s="9">
        <f t="shared" si="42"/>
        <v>-1.1245729443511915E-3</v>
      </c>
      <c r="F414" s="9">
        <f t="shared" si="43"/>
        <v>-5.1323664513143958E-3</v>
      </c>
      <c r="G414" s="9">
        <f t="shared" si="43"/>
        <v>-3.6129769511697137E-3</v>
      </c>
      <c r="H414" s="9">
        <f t="shared" si="44"/>
        <v>-4.2955327839948355E-3</v>
      </c>
      <c r="I414" s="9">
        <f t="shared" si="45"/>
        <v>3.1709598396436438E-3</v>
      </c>
      <c r="J414" s="9">
        <f t="shared" si="46"/>
        <v>0.42138891371853227</v>
      </c>
      <c r="K414" s="21">
        <f t="shared" si="47"/>
        <v>0.33676996443652418</v>
      </c>
      <c r="L414" s="1" t="str">
        <f t="shared" si="48"/>
        <v>No Significativo</v>
      </c>
    </row>
    <row r="415" spans="1:12" x14ac:dyDescent="0.4">
      <c r="A415" s="7">
        <v>44431</v>
      </c>
      <c r="B415" s="3">
        <v>84.439567565917969</v>
      </c>
      <c r="C415" s="3">
        <v>14942.650390625</v>
      </c>
      <c r="D415" s="3">
        <v>8970.5302734375</v>
      </c>
      <c r="E415" s="9">
        <f t="shared" si="42"/>
        <v>-8.7805674926643654E-4</v>
      </c>
      <c r="F415" s="9">
        <f t="shared" si="43"/>
        <v>-6.6773992294357556E-3</v>
      </c>
      <c r="G415" s="9">
        <f t="shared" si="43"/>
        <v>-8.8470456449264972E-3</v>
      </c>
      <c r="H415" s="9">
        <f t="shared" si="44"/>
        <v>-5.2423675582051604E-3</v>
      </c>
      <c r="I415" s="9">
        <f t="shared" si="45"/>
        <v>4.3643108089387239E-3</v>
      </c>
      <c r="J415" s="9">
        <f t="shared" si="46"/>
        <v>0.57997334684485147</v>
      </c>
      <c r="K415" s="21">
        <f t="shared" si="47"/>
        <v>0.28101593588523688</v>
      </c>
      <c r="L415" s="1" t="str">
        <f t="shared" si="48"/>
        <v>No Significativo</v>
      </c>
    </row>
    <row r="416" spans="1:12" x14ac:dyDescent="0.4">
      <c r="A416" s="7">
        <v>44432</v>
      </c>
      <c r="B416" s="3">
        <v>83.899505615234375</v>
      </c>
      <c r="C416" s="3">
        <v>15019.7998046875</v>
      </c>
      <c r="D416" s="3">
        <v>9025.83984375</v>
      </c>
      <c r="E416" s="9">
        <f t="shared" si="42"/>
        <v>2.7865988011198019E-3</v>
      </c>
      <c r="F416" s="9">
        <f t="shared" si="43"/>
        <v>-2.2365086058115835E-3</v>
      </c>
      <c r="G416" s="9">
        <f t="shared" si="43"/>
        <v>-2.6695068680147121E-3</v>
      </c>
      <c r="H416" s="9">
        <f t="shared" si="44"/>
        <v>-1.8927284235672006E-3</v>
      </c>
      <c r="I416" s="9">
        <f t="shared" si="45"/>
        <v>4.6793272246870021E-3</v>
      </c>
      <c r="J416" s="9">
        <f t="shared" si="46"/>
        <v>0.621835884356708</v>
      </c>
      <c r="K416" s="21">
        <f t="shared" si="47"/>
        <v>0.26707874845276908</v>
      </c>
      <c r="L416" s="1" t="str">
        <f t="shared" si="48"/>
        <v>No Significativo</v>
      </c>
    </row>
    <row r="417" spans="1:12" x14ac:dyDescent="0.4">
      <c r="A417" s="7">
        <v>44433</v>
      </c>
      <c r="B417" s="3">
        <v>83.965827941894531</v>
      </c>
      <c r="C417" s="3">
        <v>15041.8603515625</v>
      </c>
      <c r="D417" s="3">
        <v>9063.599609375</v>
      </c>
      <c r="E417" s="9">
        <f t="shared" si="42"/>
        <v>-3.4317296351608646E-4</v>
      </c>
      <c r="F417" s="9">
        <f t="shared" si="43"/>
        <v>-6.3740827656326123E-4</v>
      </c>
      <c r="G417" s="9">
        <f t="shared" si="43"/>
        <v>-1.8130889803636904E-3</v>
      </c>
      <c r="H417" s="9">
        <f t="shared" si="44"/>
        <v>-5.8965658192045261E-4</v>
      </c>
      <c r="I417" s="9">
        <f t="shared" si="45"/>
        <v>2.4648361840436616E-4</v>
      </c>
      <c r="J417" s="9">
        <f t="shared" si="46"/>
        <v>3.2755212762486961E-2</v>
      </c>
      <c r="K417" s="21">
        <f t="shared" si="47"/>
        <v>0.48693738054464603</v>
      </c>
      <c r="L417" s="1" t="str">
        <f t="shared" si="48"/>
        <v>No Significativo</v>
      </c>
    </row>
    <row r="418" spans="1:12" x14ac:dyDescent="0.4">
      <c r="A418" s="7">
        <v>44434</v>
      </c>
      <c r="B418" s="3">
        <v>84.060600280761719</v>
      </c>
      <c r="C418" s="3">
        <v>14945.8095703125</v>
      </c>
      <c r="D418" s="3">
        <v>9026.650390625</v>
      </c>
      <c r="E418" s="9">
        <f t="shared" si="42"/>
        <v>-4.8991231447503142E-4</v>
      </c>
      <c r="F418" s="9">
        <f t="shared" si="43"/>
        <v>2.7821079158021024E-3</v>
      </c>
      <c r="G418" s="9">
        <f t="shared" si="43"/>
        <v>1.7740898139547432E-3</v>
      </c>
      <c r="H418" s="9">
        <f t="shared" si="44"/>
        <v>2.072444572985296E-3</v>
      </c>
      <c r="I418" s="9">
        <f t="shared" si="45"/>
        <v>-2.5623568874603275E-3</v>
      </c>
      <c r="J418" s="9">
        <f t="shared" si="46"/>
        <v>-0.34051165576649189</v>
      </c>
      <c r="K418" s="21">
        <f t="shared" si="47"/>
        <v>0.36676279691530866</v>
      </c>
      <c r="L418" s="1" t="str">
        <f t="shared" si="48"/>
        <v>No Significativo</v>
      </c>
    </row>
    <row r="419" spans="1:12" x14ac:dyDescent="0.4">
      <c r="A419" s="7">
        <v>44435</v>
      </c>
      <c r="B419" s="3">
        <v>84.657478332519531</v>
      </c>
      <c r="C419" s="3">
        <v>15129.5</v>
      </c>
      <c r="D419" s="3">
        <v>9181.580078125</v>
      </c>
      <c r="E419" s="9">
        <f t="shared" si="42"/>
        <v>-3.0728411301488988E-3</v>
      </c>
      <c r="F419" s="9">
        <f t="shared" si="43"/>
        <v>-5.3051312277476474E-3</v>
      </c>
      <c r="G419" s="9">
        <f t="shared" si="43"/>
        <v>-7.390804103278254E-3</v>
      </c>
      <c r="H419" s="9">
        <f t="shared" si="44"/>
        <v>-4.1752361457122319E-3</v>
      </c>
      <c r="I419" s="9">
        <f t="shared" si="45"/>
        <v>1.1023950155633331E-3</v>
      </c>
      <c r="J419" s="9">
        <f t="shared" si="46"/>
        <v>0.14649729469584283</v>
      </c>
      <c r="K419" s="21">
        <f t="shared" si="47"/>
        <v>0.44177563142655063</v>
      </c>
      <c r="L419" s="1" t="str">
        <f t="shared" si="48"/>
        <v>No Significativo</v>
      </c>
    </row>
    <row r="420" spans="1:12" x14ac:dyDescent="0.4">
      <c r="A420" s="7">
        <v>44438</v>
      </c>
      <c r="B420" s="3">
        <v>84.752227783203125</v>
      </c>
      <c r="C420" s="3">
        <v>15265.8896484375</v>
      </c>
      <c r="D420" s="3">
        <v>9228.9599609375</v>
      </c>
      <c r="E420" s="9">
        <f t="shared" si="42"/>
        <v>-4.8579469062682125E-4</v>
      </c>
      <c r="F420" s="9">
        <f t="shared" si="43"/>
        <v>-3.8975430119592893E-3</v>
      </c>
      <c r="G420" s="9">
        <f t="shared" si="43"/>
        <v>-2.2353355243238467E-3</v>
      </c>
      <c r="H420" s="9">
        <f t="shared" si="44"/>
        <v>-3.3400484285754173E-3</v>
      </c>
      <c r="I420" s="9">
        <f t="shared" si="45"/>
        <v>2.8542537379485961E-3</v>
      </c>
      <c r="J420" s="9">
        <f t="shared" si="46"/>
        <v>0.37930183380890303</v>
      </c>
      <c r="K420" s="21">
        <f t="shared" si="47"/>
        <v>0.35226246528733601</v>
      </c>
      <c r="L420" s="1" t="str">
        <f t="shared" si="48"/>
        <v>No Significativo</v>
      </c>
    </row>
    <row r="421" spans="1:12" x14ac:dyDescent="0.4">
      <c r="A421" s="7">
        <v>44439</v>
      </c>
      <c r="B421" s="3">
        <v>84.44903564453125</v>
      </c>
      <c r="C421" s="3">
        <v>15259.240234375</v>
      </c>
      <c r="D421" s="3">
        <v>9139.0703125</v>
      </c>
      <c r="E421" s="9">
        <f t="shared" si="42"/>
        <v>1.5564282564611595E-3</v>
      </c>
      <c r="F421" s="9">
        <f t="shared" si="43"/>
        <v>1.8920829441166032E-4</v>
      </c>
      <c r="G421" s="9">
        <f t="shared" si="43"/>
        <v>4.2507432065176523E-3</v>
      </c>
      <c r="H421" s="9">
        <f t="shared" si="44"/>
        <v>-3.1428405762852214E-4</v>
      </c>
      <c r="I421" s="9">
        <f t="shared" si="45"/>
        <v>1.8707123140896816E-3</v>
      </c>
      <c r="J421" s="9">
        <f t="shared" si="46"/>
        <v>0.24859899518712369</v>
      </c>
      <c r="K421" s="21">
        <f t="shared" si="47"/>
        <v>0.4018548871917198</v>
      </c>
      <c r="L421" s="1" t="str">
        <f t="shared" si="48"/>
        <v>No Significativo</v>
      </c>
    </row>
    <row r="422" spans="1:12" x14ac:dyDescent="0.4">
      <c r="A422" s="7">
        <v>44440</v>
      </c>
      <c r="B422" s="3">
        <v>85.225975036621094</v>
      </c>
      <c r="C422" s="3">
        <v>15309.3798828125</v>
      </c>
      <c r="D422" s="3">
        <v>9131.8203125</v>
      </c>
      <c r="E422" s="9">
        <f t="shared" si="42"/>
        <v>-3.9772839580423415E-3</v>
      </c>
      <c r="F422" s="9">
        <f t="shared" si="43"/>
        <v>-1.4246892457307693E-3</v>
      </c>
      <c r="G422" s="9">
        <f t="shared" si="43"/>
        <v>3.4466137679647213E-4</v>
      </c>
      <c r="H422" s="9">
        <f t="shared" si="44"/>
        <v>-1.4139269875694852E-3</v>
      </c>
      <c r="I422" s="9">
        <f t="shared" si="45"/>
        <v>-2.5633569704728563E-3</v>
      </c>
      <c r="J422" s="9">
        <f t="shared" si="46"/>
        <v>-0.34064455681714828</v>
      </c>
      <c r="K422" s="21">
        <f t="shared" si="47"/>
        <v>0.36671277615467646</v>
      </c>
      <c r="L422" s="1" t="str">
        <f t="shared" si="48"/>
        <v>No Significativo</v>
      </c>
    </row>
    <row r="423" spans="1:12" x14ac:dyDescent="0.4">
      <c r="A423" s="7">
        <v>44441</v>
      </c>
      <c r="B423" s="3">
        <v>85.083869934082031</v>
      </c>
      <c r="C423" s="3">
        <v>15331.1796875</v>
      </c>
      <c r="D423" s="3">
        <v>9157.98046875</v>
      </c>
      <c r="E423" s="9">
        <f t="shared" si="42"/>
        <v>7.2474349578468785E-4</v>
      </c>
      <c r="F423" s="9">
        <f t="shared" si="43"/>
        <v>-6.1797412400878108E-4</v>
      </c>
      <c r="G423" s="9">
        <f t="shared" si="43"/>
        <v>-1.2423557138292022E-3</v>
      </c>
      <c r="H423" s="9">
        <f t="shared" si="44"/>
        <v>-6.1351539304857342E-4</v>
      </c>
      <c r="I423" s="9">
        <f t="shared" si="45"/>
        <v>1.3382588888332613E-3</v>
      </c>
      <c r="J423" s="9">
        <f t="shared" si="46"/>
        <v>0.17784124932436635</v>
      </c>
      <c r="K423" s="21">
        <f t="shared" si="47"/>
        <v>0.4294375105358238</v>
      </c>
      <c r="L423" s="1" t="str">
        <f t="shared" si="48"/>
        <v>No Significativo</v>
      </c>
    </row>
    <row r="424" spans="1:12" x14ac:dyDescent="0.4">
      <c r="A424" s="7">
        <v>44442</v>
      </c>
      <c r="B424" s="3">
        <v>85.273353576660156</v>
      </c>
      <c r="C424" s="3">
        <v>15363.51953125</v>
      </c>
      <c r="D424" s="3">
        <v>9209.9296875</v>
      </c>
      <c r="E424" s="9">
        <f t="shared" si="42"/>
        <v>-9.6610795389218476E-4</v>
      </c>
      <c r="F424" s="9">
        <f t="shared" si="43"/>
        <v>-9.1514308598470838E-4</v>
      </c>
      <c r="G424" s="9">
        <f t="shared" si="43"/>
        <v>-2.4566016500416768E-3</v>
      </c>
      <c r="H424" s="9">
        <f t="shared" si="44"/>
        <v>-7.8092557257708993E-4</v>
      </c>
      <c r="I424" s="9">
        <f t="shared" si="45"/>
        <v>-1.8518238131509483E-4</v>
      </c>
      <c r="J424" s="9">
        <f t="shared" si="46"/>
        <v>-2.4608890193623004E-2</v>
      </c>
      <c r="K424" s="21">
        <f t="shared" si="47"/>
        <v>0.49018532946828453</v>
      </c>
      <c r="L424" s="1" t="str">
        <f t="shared" si="48"/>
        <v>No Significativo</v>
      </c>
    </row>
    <row r="425" spans="1:12" x14ac:dyDescent="0.4">
      <c r="A425" s="7">
        <v>44446</v>
      </c>
      <c r="B425" s="3">
        <v>84.060600280761719</v>
      </c>
      <c r="C425" s="3">
        <v>15374.330078125</v>
      </c>
      <c r="D425" s="3">
        <v>9181.51953125</v>
      </c>
      <c r="E425" s="9">
        <f t="shared" si="42"/>
        <v>6.2208559804643867E-3</v>
      </c>
      <c r="F425" s="9">
        <f t="shared" si="43"/>
        <v>-3.0548402750439537E-4</v>
      </c>
      <c r="G425" s="9">
        <f t="shared" si="43"/>
        <v>1.3417522193905601E-3</v>
      </c>
      <c r="H425" s="9">
        <f t="shared" si="44"/>
        <v>-5.3008460094314497E-4</v>
      </c>
      <c r="I425" s="9">
        <f t="shared" si="45"/>
        <v>6.7509405814075319E-3</v>
      </c>
      <c r="J425" s="9">
        <f t="shared" si="46"/>
        <v>0.89713262294024365</v>
      </c>
      <c r="K425" s="21">
        <f t="shared" si="47"/>
        <v>0.18490611996749184</v>
      </c>
      <c r="L425" s="1" t="str">
        <f t="shared" si="48"/>
        <v>No Significativo</v>
      </c>
    </row>
    <row r="426" spans="1:12" x14ac:dyDescent="0.4">
      <c r="A426" s="7">
        <v>44447</v>
      </c>
      <c r="B426" s="3">
        <v>84.771171569824219</v>
      </c>
      <c r="C426" s="3">
        <v>15286.6396484375</v>
      </c>
      <c r="D426" s="3">
        <v>9111.580078125</v>
      </c>
      <c r="E426" s="9">
        <f t="shared" si="42"/>
        <v>-3.6556983155291282E-3</v>
      </c>
      <c r="F426" s="9">
        <f t="shared" si="43"/>
        <v>2.4841728037392533E-3</v>
      </c>
      <c r="G426" s="9">
        <f t="shared" si="43"/>
        <v>3.3208660322403263E-3</v>
      </c>
      <c r="H426" s="9">
        <f t="shared" si="44"/>
        <v>1.7087810867675009E-3</v>
      </c>
      <c r="I426" s="9">
        <f t="shared" si="45"/>
        <v>-5.3644794022966293E-3</v>
      </c>
      <c r="J426" s="9">
        <f t="shared" si="46"/>
        <v>-0.71288577033926082</v>
      </c>
      <c r="K426" s="21">
        <f t="shared" si="47"/>
        <v>0.23802141365735341</v>
      </c>
      <c r="L426" s="1" t="str">
        <f t="shared" si="48"/>
        <v>No Significativo</v>
      </c>
    </row>
    <row r="427" spans="1:12" x14ac:dyDescent="0.4">
      <c r="A427" s="7">
        <v>44448</v>
      </c>
      <c r="B427" s="3">
        <v>84.837516784667969</v>
      </c>
      <c r="C427" s="3">
        <v>15248.25</v>
      </c>
      <c r="D427" s="3">
        <v>9124.2998046875</v>
      </c>
      <c r="E427" s="9">
        <f t="shared" si="42"/>
        <v>-3.397628088095731E-4</v>
      </c>
      <c r="F427" s="9">
        <f t="shared" si="43"/>
        <v>1.0920243338024328E-3</v>
      </c>
      <c r="G427" s="9">
        <f t="shared" si="43"/>
        <v>-6.0585044305806605E-4</v>
      </c>
      <c r="H427" s="9">
        <f t="shared" si="44"/>
        <v>7.9971182663888759E-4</v>
      </c>
      <c r="I427" s="9">
        <f t="shared" si="45"/>
        <v>-1.1394746354484607E-3</v>
      </c>
      <c r="J427" s="9">
        <f t="shared" si="46"/>
        <v>-0.15142480609133435</v>
      </c>
      <c r="K427" s="21">
        <f t="shared" si="47"/>
        <v>0.43983191554151935</v>
      </c>
      <c r="L427" s="1" t="str">
        <f t="shared" si="48"/>
        <v>No Significativo</v>
      </c>
    </row>
    <row r="428" spans="1:12" x14ac:dyDescent="0.4">
      <c r="A428" s="7">
        <v>44449</v>
      </c>
      <c r="B428" s="3">
        <v>84.970161437988281</v>
      </c>
      <c r="C428" s="3">
        <v>15115.490234375</v>
      </c>
      <c r="D428" s="3">
        <v>9119.419921875</v>
      </c>
      <c r="E428" s="9">
        <f t="shared" si="42"/>
        <v>-6.7849526371217893E-4</v>
      </c>
      <c r="F428" s="9">
        <f t="shared" si="43"/>
        <v>3.79776671778245E-3</v>
      </c>
      <c r="G428" s="9">
        <f t="shared" si="43"/>
        <v>2.3233268874011886E-4</v>
      </c>
      <c r="H428" s="9">
        <f t="shared" si="44"/>
        <v>3.047840964475372E-3</v>
      </c>
      <c r="I428" s="9">
        <f t="shared" si="45"/>
        <v>-3.7263362281875507E-3</v>
      </c>
      <c r="J428" s="9">
        <f t="shared" si="46"/>
        <v>-0.49519289261084737</v>
      </c>
      <c r="K428" s="21">
        <f t="shared" si="47"/>
        <v>0.31027331823334559</v>
      </c>
      <c r="L428" s="1" t="str">
        <f t="shared" si="48"/>
        <v>No Significativo</v>
      </c>
    </row>
    <row r="429" spans="1:12" x14ac:dyDescent="0.4">
      <c r="A429" s="7">
        <v>44452</v>
      </c>
      <c r="B429" s="3">
        <v>84.221649169921875</v>
      </c>
      <c r="C429" s="3">
        <v>15105.580078125</v>
      </c>
      <c r="D429" s="3">
        <v>9106.3701171875</v>
      </c>
      <c r="E429" s="9">
        <f t="shared" si="42"/>
        <v>3.842702165335624E-3</v>
      </c>
      <c r="F429" s="9">
        <f t="shared" si="43"/>
        <v>2.8482951026823842E-4</v>
      </c>
      <c r="G429" s="9">
        <f t="shared" si="43"/>
        <v>6.2191642963691147E-4</v>
      </c>
      <c r="H429" s="9">
        <f t="shared" si="44"/>
        <v>2.4341604011782725E-5</v>
      </c>
      <c r="I429" s="9">
        <f t="shared" si="45"/>
        <v>3.8183605613238414E-3</v>
      </c>
      <c r="J429" s="9">
        <f t="shared" si="46"/>
        <v>0.50742200800082082</v>
      </c>
      <c r="K429" s="21">
        <f t="shared" si="47"/>
        <v>0.30597188450751267</v>
      </c>
      <c r="L429" s="1" t="str">
        <f t="shared" si="48"/>
        <v>No Significativo</v>
      </c>
    </row>
    <row r="430" spans="1:12" x14ac:dyDescent="0.4">
      <c r="A430" s="7">
        <v>44453</v>
      </c>
      <c r="B430" s="3">
        <v>81.852951049804688</v>
      </c>
      <c r="C430" s="3">
        <v>15037.759765625</v>
      </c>
      <c r="D430" s="3">
        <v>9101.3896484375</v>
      </c>
      <c r="E430" s="9">
        <f t="shared" si="42"/>
        <v>1.2389399543228248E-2</v>
      </c>
      <c r="F430" s="9">
        <f t="shared" si="43"/>
        <v>1.954265010639757E-3</v>
      </c>
      <c r="G430" s="9">
        <f t="shared" si="43"/>
        <v>2.375899261858808E-4</v>
      </c>
      <c r="H430" s="9">
        <f t="shared" si="44"/>
        <v>1.4752950497284982E-3</v>
      </c>
      <c r="I430" s="9">
        <f t="shared" si="45"/>
        <v>1.0914104493499749E-2</v>
      </c>
      <c r="J430" s="9">
        <f t="shared" si="46"/>
        <v>1.4503755548172637</v>
      </c>
      <c r="K430" s="21">
        <f t="shared" si="47"/>
        <v>7.3596055327312629E-2</v>
      </c>
      <c r="L430" s="1" t="str">
        <f t="shared" si="48"/>
        <v>Significativo</v>
      </c>
    </row>
    <row r="431" spans="1:12" x14ac:dyDescent="0.4">
      <c r="A431" s="7">
        <v>44454</v>
      </c>
      <c r="B431" s="3">
        <v>83.122573852539063</v>
      </c>
      <c r="C431" s="3">
        <v>15161.5302734375</v>
      </c>
      <c r="D431" s="3">
        <v>9177.51953125</v>
      </c>
      <c r="E431" s="9">
        <f t="shared" si="42"/>
        <v>-6.6846408100081555E-3</v>
      </c>
      <c r="F431" s="9">
        <f t="shared" si="43"/>
        <v>-3.5598949158990789E-3</v>
      </c>
      <c r="G431" s="9">
        <f t="shared" si="43"/>
        <v>-3.6176096575579958E-3</v>
      </c>
      <c r="H431" s="9">
        <f t="shared" si="44"/>
        <v>-2.9541708213852735E-3</v>
      </c>
      <c r="I431" s="9">
        <f t="shared" si="45"/>
        <v>-3.7304699886228821E-3</v>
      </c>
      <c r="J431" s="9">
        <f t="shared" si="46"/>
        <v>-0.49574222811413549</v>
      </c>
      <c r="K431" s="21">
        <f t="shared" si="47"/>
        <v>0.31007953212953615</v>
      </c>
      <c r="L431" s="1" t="str">
        <f t="shared" si="48"/>
        <v>No Significativo</v>
      </c>
    </row>
    <row r="432" spans="1:12" x14ac:dyDescent="0.4">
      <c r="A432" s="7">
        <v>44455</v>
      </c>
      <c r="B432" s="3">
        <v>82.667770385742188</v>
      </c>
      <c r="C432" s="3">
        <v>15181.919921875</v>
      </c>
      <c r="D432" s="3">
        <v>9213.7802734375</v>
      </c>
      <c r="E432" s="9">
        <f t="shared" si="42"/>
        <v>2.3827579628765989E-3</v>
      </c>
      <c r="F432" s="9">
        <f t="shared" si="43"/>
        <v>-5.8365894979958666E-4</v>
      </c>
      <c r="G432" s="9">
        <f t="shared" si="43"/>
        <v>-1.7125337322085351E-3</v>
      </c>
      <c r="H432" s="9">
        <f t="shared" si="44"/>
        <v>-5.5094179476754821E-4</v>
      </c>
      <c r="I432" s="9">
        <f t="shared" si="45"/>
        <v>2.9336997576441472E-3</v>
      </c>
      <c r="J432" s="9">
        <f t="shared" si="46"/>
        <v>0.38985941688524106</v>
      </c>
      <c r="K432" s="21">
        <f t="shared" si="47"/>
        <v>0.34835179514432502</v>
      </c>
      <c r="L432" s="1" t="str">
        <f t="shared" si="48"/>
        <v>No Significativo</v>
      </c>
    </row>
    <row r="433" spans="1:12" x14ac:dyDescent="0.4">
      <c r="A433" s="7">
        <v>44456</v>
      </c>
      <c r="B433" s="3">
        <v>81.852951049804688</v>
      </c>
      <c r="C433" s="3">
        <v>15043.9697265625</v>
      </c>
      <c r="D433" s="3">
        <v>9090.1396484375</v>
      </c>
      <c r="E433" s="9">
        <f t="shared" si="42"/>
        <v>4.3018828471315558E-3</v>
      </c>
      <c r="F433" s="9">
        <f t="shared" si="43"/>
        <v>3.9642455711404534E-3</v>
      </c>
      <c r="G433" s="9">
        <f t="shared" si="43"/>
        <v>5.867295980351509E-3</v>
      </c>
      <c r="H433" s="9">
        <f t="shared" si="44"/>
        <v>2.790617919269686E-3</v>
      </c>
      <c r="I433" s="9">
        <f t="shared" si="45"/>
        <v>1.5112649278618698E-3</v>
      </c>
      <c r="J433" s="9">
        <f t="shared" si="46"/>
        <v>0.20083202515872831</v>
      </c>
      <c r="K433" s="21">
        <f t="shared" si="47"/>
        <v>0.42043047699221903</v>
      </c>
      <c r="L433" s="1" t="str">
        <f t="shared" si="48"/>
        <v>No Significativo</v>
      </c>
    </row>
    <row r="434" spans="1:12" x14ac:dyDescent="0.4">
      <c r="A434" s="7">
        <v>44459</v>
      </c>
      <c r="B434" s="3">
        <v>81.644485473632813</v>
      </c>
      <c r="C434" s="3">
        <v>14713.900390625</v>
      </c>
      <c r="D434" s="3">
        <v>8885.1201171875</v>
      </c>
      <c r="E434" s="9">
        <f t="shared" si="42"/>
        <v>1.1074852350627298E-3</v>
      </c>
      <c r="F434" s="9">
        <f t="shared" si="43"/>
        <v>9.6346391543528191E-3</v>
      </c>
      <c r="G434" s="9">
        <f t="shared" si="43"/>
        <v>9.9072518065757009E-3</v>
      </c>
      <c r="H434" s="9">
        <f t="shared" si="44"/>
        <v>7.3402340957227259E-3</v>
      </c>
      <c r="I434" s="9">
        <f t="shared" si="45"/>
        <v>-6.2327488606599962E-3</v>
      </c>
      <c r="J434" s="9">
        <f t="shared" si="46"/>
        <v>-0.82827011526235372</v>
      </c>
      <c r="K434" s="21">
        <f t="shared" si="47"/>
        <v>0.2038338631613964</v>
      </c>
      <c r="L434" s="1" t="str">
        <f t="shared" si="48"/>
        <v>No Significativo</v>
      </c>
    </row>
    <row r="435" spans="1:12" x14ac:dyDescent="0.4">
      <c r="A435" s="7">
        <v>44460</v>
      </c>
      <c r="B435" s="3">
        <v>82.355110168457031</v>
      </c>
      <c r="C435" s="3">
        <v>14746.400390625</v>
      </c>
      <c r="D435" s="3">
        <v>8898.1396484375</v>
      </c>
      <c r="E435" s="9">
        <f t="shared" si="42"/>
        <v>-3.7636960505437128E-3</v>
      </c>
      <c r="F435" s="9">
        <f t="shared" si="43"/>
        <v>-9.5820993088283491E-4</v>
      </c>
      <c r="G435" s="9">
        <f t="shared" si="43"/>
        <v>-6.3591396218776403E-4</v>
      </c>
      <c r="H435" s="9">
        <f t="shared" si="44"/>
        <v>-9.4663732373089188E-4</v>
      </c>
      <c r="I435" s="9">
        <f t="shared" si="45"/>
        <v>-2.8170587268128208E-3</v>
      </c>
      <c r="J435" s="9">
        <f t="shared" si="46"/>
        <v>-0.37435898806790668</v>
      </c>
      <c r="K435" s="21">
        <f t="shared" si="47"/>
        <v>0.35409878084890845</v>
      </c>
      <c r="L435" s="1" t="str">
        <f t="shared" si="48"/>
        <v>No Significativo</v>
      </c>
    </row>
    <row r="436" spans="1:12" x14ac:dyDescent="0.4">
      <c r="A436" s="7">
        <v>44461</v>
      </c>
      <c r="B436" s="3">
        <v>83.795280456542969</v>
      </c>
      <c r="C436" s="3">
        <v>14896.849609375</v>
      </c>
      <c r="D436" s="3">
        <v>9011.240234375</v>
      </c>
      <c r="E436" s="9">
        <f t="shared" si="42"/>
        <v>-7.5290063591285138E-3</v>
      </c>
      <c r="F436" s="9">
        <f t="shared" si="43"/>
        <v>-4.4084117997982147E-3</v>
      </c>
      <c r="G436" s="9">
        <f t="shared" si="43"/>
        <v>-5.4853505464363787E-3</v>
      </c>
      <c r="H436" s="9">
        <f t="shared" si="44"/>
        <v>-3.5454853032419165E-3</v>
      </c>
      <c r="I436" s="9">
        <f t="shared" si="45"/>
        <v>-3.9835210558865977E-3</v>
      </c>
      <c r="J436" s="9">
        <f t="shared" si="46"/>
        <v>-0.52937018928111002</v>
      </c>
      <c r="K436" s="21">
        <f t="shared" si="47"/>
        <v>0.29831897832584298</v>
      </c>
      <c r="L436" s="1" t="str">
        <f t="shared" si="48"/>
        <v>No Significativo</v>
      </c>
    </row>
    <row r="437" spans="1:12" x14ac:dyDescent="0.4">
      <c r="A437" s="7">
        <v>44462</v>
      </c>
      <c r="B437" s="3">
        <v>84.72381591796875</v>
      </c>
      <c r="C437" s="3">
        <v>15052.240234375</v>
      </c>
      <c r="D437" s="3">
        <v>9107.759765625</v>
      </c>
      <c r="E437" s="9">
        <f t="shared" si="42"/>
        <v>-4.7859490922935463E-3</v>
      </c>
      <c r="F437" s="9">
        <f t="shared" si="43"/>
        <v>-4.5067076774002162E-3</v>
      </c>
      <c r="G437" s="9">
        <f t="shared" si="43"/>
        <v>-4.6269988765164152E-3</v>
      </c>
      <c r="H437" s="9">
        <f t="shared" si="44"/>
        <v>-3.6901223699160098E-3</v>
      </c>
      <c r="I437" s="9">
        <f t="shared" si="45"/>
        <v>-1.0958267223775365E-3</v>
      </c>
      <c r="J437" s="9">
        <f t="shared" si="46"/>
        <v>-0.14562443408879752</v>
      </c>
      <c r="K437" s="21">
        <f t="shared" si="47"/>
        <v>0.44212008951740012</v>
      </c>
      <c r="L437" s="1" t="str">
        <f t="shared" si="48"/>
        <v>No Significativo</v>
      </c>
    </row>
    <row r="438" spans="1:12" x14ac:dyDescent="0.4">
      <c r="A438" s="7">
        <v>44463</v>
      </c>
      <c r="B438" s="3">
        <v>85.216499328613281</v>
      </c>
      <c r="C438" s="3">
        <v>15047.7001953125</v>
      </c>
      <c r="D438" s="3">
        <v>9115.73046875</v>
      </c>
      <c r="E438" s="9">
        <f t="shared" si="42"/>
        <v>-2.5181815832203309E-3</v>
      </c>
      <c r="F438" s="9">
        <f t="shared" si="43"/>
        <v>1.3101115146901598E-4</v>
      </c>
      <c r="G438" s="9">
        <f t="shared" si="43"/>
        <v>-3.7990884954532513E-4</v>
      </c>
      <c r="H438" s="9">
        <f t="shared" si="44"/>
        <v>-3.586502272541226E-5</v>
      </c>
      <c r="I438" s="9">
        <f t="shared" si="45"/>
        <v>-2.4823165604949187E-3</v>
      </c>
      <c r="J438" s="9">
        <f t="shared" si="46"/>
        <v>-0.32987509518569941</v>
      </c>
      <c r="K438" s="21">
        <f t="shared" si="47"/>
        <v>0.3707734211613396</v>
      </c>
      <c r="L438" s="1" t="str">
        <f t="shared" si="48"/>
        <v>No Significativo</v>
      </c>
    </row>
    <row r="439" spans="1:12" x14ac:dyDescent="0.4">
      <c r="A439" s="7">
        <v>44466</v>
      </c>
      <c r="B439" s="3">
        <v>86.25872802734375</v>
      </c>
      <c r="C439" s="3">
        <v>14969.9697265625</v>
      </c>
      <c r="D439" s="3">
        <v>9032.0400390625</v>
      </c>
      <c r="E439" s="9">
        <f t="shared" si="42"/>
        <v>-5.2793602156643435E-3</v>
      </c>
      <c r="F439" s="9">
        <f t="shared" si="43"/>
        <v>2.2492078296658048E-3</v>
      </c>
      <c r="G439" s="9">
        <f t="shared" si="43"/>
        <v>4.0056214560558814E-3</v>
      </c>
      <c r="H439" s="9">
        <f t="shared" si="44"/>
        <v>1.4598881344970848E-3</v>
      </c>
      <c r="I439" s="9">
        <f t="shared" si="45"/>
        <v>-6.7392483501614283E-3</v>
      </c>
      <c r="J439" s="9">
        <f t="shared" si="46"/>
        <v>-0.89557884210639516</v>
      </c>
      <c r="K439" s="21">
        <f t="shared" si="47"/>
        <v>0.18532075909831075</v>
      </c>
      <c r="L439" s="1" t="str">
        <f t="shared" si="48"/>
        <v>No Significativo</v>
      </c>
    </row>
    <row r="440" spans="1:12" x14ac:dyDescent="0.4">
      <c r="A440" s="7">
        <v>44467</v>
      </c>
      <c r="B440" s="3">
        <v>85.73760986328125</v>
      </c>
      <c r="C440" s="3">
        <v>14546.6796875</v>
      </c>
      <c r="D440" s="3">
        <v>8697.599609375</v>
      </c>
      <c r="E440" s="9">
        <f t="shared" si="42"/>
        <v>2.6316773760750273E-3</v>
      </c>
      <c r="F440" s="9">
        <f t="shared" si="43"/>
        <v>1.2457046143046983E-2</v>
      </c>
      <c r="G440" s="9">
        <f t="shared" si="43"/>
        <v>1.6386442938584087E-2</v>
      </c>
      <c r="H440" s="9">
        <f t="shared" si="44"/>
        <v>9.2882294183413237E-3</v>
      </c>
      <c r="I440" s="9">
        <f t="shared" si="45"/>
        <v>-6.656552042266296E-3</v>
      </c>
      <c r="J440" s="9">
        <f t="shared" si="46"/>
        <v>-0.88458932816906977</v>
      </c>
      <c r="K440" s="21">
        <f t="shared" si="47"/>
        <v>0.18826987499964359</v>
      </c>
      <c r="L440" s="1" t="str">
        <f t="shared" si="48"/>
        <v>No Significativo</v>
      </c>
    </row>
    <row r="441" spans="1:12" x14ac:dyDescent="0.4">
      <c r="A441" s="7">
        <v>44468</v>
      </c>
      <c r="B441" s="3">
        <v>86.45770263671875</v>
      </c>
      <c r="C441" s="3">
        <v>14512.4404296875</v>
      </c>
      <c r="D441" s="3">
        <v>8600.4599609375</v>
      </c>
      <c r="E441" s="9">
        <f t="shared" si="42"/>
        <v>-3.6323188644017102E-3</v>
      </c>
      <c r="F441" s="9">
        <f t="shared" si="43"/>
        <v>1.0234258679396493E-3</v>
      </c>
      <c r="G441" s="9">
        <f t="shared" si="43"/>
        <v>4.8777328567770842E-3</v>
      </c>
      <c r="H441" s="9">
        <f t="shared" si="44"/>
        <v>3.5273461069607319E-4</v>
      </c>
      <c r="I441" s="9">
        <f t="shared" si="45"/>
        <v>-3.9850534750977837E-3</v>
      </c>
      <c r="J441" s="9">
        <f t="shared" si="46"/>
        <v>-0.52957383249938417</v>
      </c>
      <c r="K441" s="21">
        <f t="shared" si="47"/>
        <v>0.29824838192595093</v>
      </c>
      <c r="L441" s="1" t="str">
        <f t="shared" si="48"/>
        <v>No Significativo</v>
      </c>
    </row>
    <row r="442" spans="1:12" x14ac:dyDescent="0.4">
      <c r="A442" s="7">
        <v>44469</v>
      </c>
      <c r="B442" s="3">
        <v>82.554084777832031</v>
      </c>
      <c r="C442" s="3">
        <v>14448.580078125</v>
      </c>
      <c r="D442" s="3">
        <v>8606.6396484375</v>
      </c>
      <c r="E442" s="9">
        <f t="shared" si="42"/>
        <v>2.0065124201268131E-2</v>
      </c>
      <c r="F442" s="9">
        <f t="shared" si="43"/>
        <v>1.9152807987963755E-3</v>
      </c>
      <c r="G442" s="9">
        <f t="shared" si="43"/>
        <v>-3.1194150756920524E-4</v>
      </c>
      <c r="H442" s="9">
        <f t="shared" si="44"/>
        <v>1.4809791890161091E-3</v>
      </c>
      <c r="I442" s="9">
        <f t="shared" si="45"/>
        <v>1.8584145012252022E-2</v>
      </c>
      <c r="J442" s="9">
        <f t="shared" si="46"/>
        <v>2.4696473860043064</v>
      </c>
      <c r="K442" s="21">
        <f t="shared" si="47"/>
        <v>6.8253766306424248E-3</v>
      </c>
      <c r="L442" s="1" t="str">
        <f t="shared" si="48"/>
        <v>Significativo</v>
      </c>
    </row>
    <row r="443" spans="1:12" x14ac:dyDescent="0.4">
      <c r="A443" s="7">
        <v>44470</v>
      </c>
      <c r="B443" s="3">
        <v>85.027015686035156</v>
      </c>
      <c r="C443" s="3">
        <v>14566.7001953125</v>
      </c>
      <c r="D443" s="3">
        <v>8652.1396484375</v>
      </c>
      <c r="E443" s="9">
        <f t="shared" si="42"/>
        <v>-1.2818369263162788E-2</v>
      </c>
      <c r="F443" s="9">
        <f t="shared" si="43"/>
        <v>-3.5360126115245851E-3</v>
      </c>
      <c r="G443" s="9">
        <f t="shared" si="43"/>
        <v>-2.2899006200866965E-3</v>
      </c>
      <c r="H443" s="9">
        <f t="shared" si="44"/>
        <v>-3.0278628248735285E-3</v>
      </c>
      <c r="I443" s="9">
        <f t="shared" si="45"/>
        <v>-9.79050643828926E-3</v>
      </c>
      <c r="J443" s="9">
        <f t="shared" si="46"/>
        <v>-1.3010605877773112</v>
      </c>
      <c r="K443" s="21">
        <f t="shared" si="47"/>
        <v>9.6732732427054172E-2</v>
      </c>
      <c r="L443" s="1" t="str">
        <f t="shared" si="48"/>
        <v>Significativo</v>
      </c>
    </row>
    <row r="444" spans="1:12" x14ac:dyDescent="0.4">
      <c r="A444" s="7">
        <v>44473</v>
      </c>
      <c r="B444" s="3">
        <v>84.572227478027344</v>
      </c>
      <c r="C444" s="3">
        <v>14255.48046875</v>
      </c>
      <c r="D444" s="3">
        <v>8413.3701171875</v>
      </c>
      <c r="E444" s="9">
        <f t="shared" si="42"/>
        <v>2.3291670281726613E-3</v>
      </c>
      <c r="F444" s="9">
        <f t="shared" si="43"/>
        <v>9.3793224661804318E-3</v>
      </c>
      <c r="G444" s="9">
        <f t="shared" si="43"/>
        <v>1.2153525859274117E-2</v>
      </c>
      <c r="H444" s="9">
        <f t="shared" si="44"/>
        <v>6.9633616810521196E-3</v>
      </c>
      <c r="I444" s="9">
        <f t="shared" si="45"/>
        <v>-4.6341946528794583E-3</v>
      </c>
      <c r="J444" s="9">
        <f t="shared" si="46"/>
        <v>-0.61583821602627531</v>
      </c>
      <c r="K444" s="21">
        <f t="shared" si="47"/>
        <v>0.26905389793535472</v>
      </c>
      <c r="L444" s="1" t="str">
        <f t="shared" si="48"/>
        <v>No Significativo</v>
      </c>
    </row>
    <row r="445" spans="1:12" x14ac:dyDescent="0.4">
      <c r="A445" s="7">
        <v>44474</v>
      </c>
      <c r="B445" s="3">
        <v>86.685089111328125</v>
      </c>
      <c r="C445" s="3">
        <v>14433.830078125</v>
      </c>
      <c r="D445" s="3">
        <v>8535.9501953125</v>
      </c>
      <c r="E445" s="9">
        <f t="shared" si="42"/>
        <v>-1.0716630706840202E-2</v>
      </c>
      <c r="F445" s="9">
        <f t="shared" si="43"/>
        <v>-5.3997288563726953E-3</v>
      </c>
      <c r="G445" s="9">
        <f t="shared" si="43"/>
        <v>-6.2818778238337503E-3</v>
      </c>
      <c r="H445" s="9">
        <f t="shared" si="44"/>
        <v>-4.3344708071014664E-3</v>
      </c>
      <c r="I445" s="9">
        <f t="shared" si="45"/>
        <v>-6.3821598997387359E-3</v>
      </c>
      <c r="J445" s="9">
        <f t="shared" si="46"/>
        <v>-0.84812535110224463</v>
      </c>
      <c r="K445" s="21">
        <f t="shared" si="47"/>
        <v>0.19826119743153137</v>
      </c>
      <c r="L445" s="1" t="str">
        <f t="shared" si="48"/>
        <v>No Significativo</v>
      </c>
    </row>
    <row r="446" spans="1:12" x14ac:dyDescent="0.4">
      <c r="A446" s="7">
        <v>44475</v>
      </c>
      <c r="B446" s="3">
        <v>86.542984008789063</v>
      </c>
      <c r="C446" s="3">
        <v>14501.91015625</v>
      </c>
      <c r="D446" s="3">
        <v>8591.080078125</v>
      </c>
      <c r="E446" s="9">
        <f t="shared" si="42"/>
        <v>7.1253434406133456E-4</v>
      </c>
      <c r="F446" s="9">
        <f t="shared" si="43"/>
        <v>-2.0436219412647218E-3</v>
      </c>
      <c r="G446" s="9">
        <f t="shared" si="43"/>
        <v>-2.795894700139418E-3</v>
      </c>
      <c r="H446" s="9">
        <f t="shared" si="44"/>
        <v>-1.7192772600357242E-3</v>
      </c>
      <c r="I446" s="9">
        <f t="shared" si="45"/>
        <v>2.4318116040970587E-3</v>
      </c>
      <c r="J446" s="9">
        <f t="shared" si="46"/>
        <v>0.32316349056434041</v>
      </c>
      <c r="K446" s="21">
        <f t="shared" si="47"/>
        <v>0.3733113849722689</v>
      </c>
      <c r="L446" s="1" t="str">
        <f t="shared" si="48"/>
        <v>No Significativo</v>
      </c>
    </row>
    <row r="447" spans="1:12" x14ac:dyDescent="0.4">
      <c r="A447" s="7">
        <v>44476</v>
      </c>
      <c r="B447" s="3">
        <v>87.4620361328125</v>
      </c>
      <c r="C447" s="3">
        <v>14654.01953125</v>
      </c>
      <c r="D447" s="3">
        <v>8691.9599609375</v>
      </c>
      <c r="E447" s="9">
        <f t="shared" si="42"/>
        <v>-4.5877179563163012E-3</v>
      </c>
      <c r="F447" s="9">
        <f t="shared" si="43"/>
        <v>-4.531555829057606E-3</v>
      </c>
      <c r="G447" s="9">
        <f t="shared" si="43"/>
        <v>-5.069949951095473E-3</v>
      </c>
      <c r="H447" s="9">
        <f t="shared" si="44"/>
        <v>-3.6799332327417419E-3</v>
      </c>
      <c r="I447" s="9">
        <f t="shared" si="45"/>
        <v>-9.0778472357455923E-4</v>
      </c>
      <c r="J447" s="9">
        <f t="shared" si="46"/>
        <v>-0.12063552927253435</v>
      </c>
      <c r="K447" s="21">
        <f t="shared" si="47"/>
        <v>0.4519990705377997</v>
      </c>
      <c r="L447" s="1" t="str">
        <f t="shared" si="48"/>
        <v>No Significativo</v>
      </c>
    </row>
    <row r="448" spans="1:12" x14ac:dyDescent="0.4">
      <c r="A448" s="7">
        <v>44477</v>
      </c>
      <c r="B448" s="3">
        <v>89.743896484375</v>
      </c>
      <c r="C448" s="3">
        <v>14579.5400390625</v>
      </c>
      <c r="D448" s="3">
        <v>8626.599609375</v>
      </c>
      <c r="E448" s="9">
        <f t="shared" si="42"/>
        <v>-1.1185338141657741E-2</v>
      </c>
      <c r="F448" s="9">
        <f t="shared" si="43"/>
        <v>2.2129431334036655E-3</v>
      </c>
      <c r="G448" s="9">
        <f t="shared" si="43"/>
        <v>3.2780757165719147E-3</v>
      </c>
      <c r="H448" s="9">
        <f t="shared" si="44"/>
        <v>1.4805026493926714E-3</v>
      </c>
      <c r="I448" s="9">
        <f t="shared" si="45"/>
        <v>-1.2665840791050412E-2</v>
      </c>
      <c r="J448" s="9">
        <f t="shared" si="46"/>
        <v>-1.6831638248917131</v>
      </c>
      <c r="K448" s="21">
        <f t="shared" si="47"/>
        <v>4.6290283686936454E-2</v>
      </c>
      <c r="L448" s="1" t="str">
        <f t="shared" si="48"/>
        <v>Significativo</v>
      </c>
    </row>
    <row r="449" spans="1:12" x14ac:dyDescent="0.4">
      <c r="A449" s="7">
        <v>44480</v>
      </c>
      <c r="B449" s="3">
        <v>90.599609375</v>
      </c>
      <c r="C449" s="3">
        <v>14486.2001953125</v>
      </c>
      <c r="D449" s="3">
        <v>8574.080078125</v>
      </c>
      <c r="E449" s="9">
        <f t="shared" si="42"/>
        <v>-4.1214034710506777E-3</v>
      </c>
      <c r="F449" s="9">
        <f t="shared" si="43"/>
        <v>2.7893401719387731E-3</v>
      </c>
      <c r="G449" s="9">
        <f t="shared" si="43"/>
        <v>2.6521060691259927E-3</v>
      </c>
      <c r="H449" s="9">
        <f t="shared" si="44"/>
        <v>2.0164108107055489E-3</v>
      </c>
      <c r="I449" s="9">
        <f t="shared" si="45"/>
        <v>-6.1378142817562261E-3</v>
      </c>
      <c r="J449" s="9">
        <f t="shared" si="46"/>
        <v>-0.81565425725669638</v>
      </c>
      <c r="K449" s="21">
        <f t="shared" si="47"/>
        <v>0.20742275360292717</v>
      </c>
      <c r="L449" s="1" t="str">
        <f t="shared" si="48"/>
        <v>No Significativo</v>
      </c>
    </row>
    <row r="450" spans="1:12" x14ac:dyDescent="0.4">
      <c r="A450" s="7">
        <v>44481</v>
      </c>
      <c r="B450" s="3">
        <v>90.865829467773438</v>
      </c>
      <c r="C450" s="3">
        <v>14465.919921875</v>
      </c>
      <c r="D450" s="3">
        <v>8555.16015625</v>
      </c>
      <c r="E450" s="9">
        <f t="shared" si="42"/>
        <v>-1.2742701965412482E-3</v>
      </c>
      <c r="F450" s="9">
        <f t="shared" si="43"/>
        <v>6.084260669187839E-4</v>
      </c>
      <c r="G450" s="9">
        <f t="shared" si="43"/>
        <v>9.5939118109768717E-4</v>
      </c>
      <c r="H450" s="9">
        <f t="shared" si="44"/>
        <v>2.7640310474395986E-4</v>
      </c>
      <c r="I450" s="9">
        <f t="shared" si="45"/>
        <v>-1.550673301285208E-3</v>
      </c>
      <c r="J450" s="9">
        <f t="shared" si="46"/>
        <v>-0.20606900465643804</v>
      </c>
      <c r="K450" s="21">
        <f t="shared" si="47"/>
        <v>0.41838444184744622</v>
      </c>
      <c r="L450" s="1" t="str">
        <f t="shared" si="48"/>
        <v>No Significativo</v>
      </c>
    </row>
    <row r="451" spans="1:12" x14ac:dyDescent="0.4">
      <c r="A451" s="7">
        <v>44482</v>
      </c>
      <c r="B451" s="3">
        <v>91.654960632324219</v>
      </c>
      <c r="C451" s="3">
        <v>14571.6396484375</v>
      </c>
      <c r="D451" s="3">
        <v>8681.9404296875</v>
      </c>
      <c r="E451" s="9">
        <f t="shared" si="42"/>
        <v>-3.7553798176234955E-3</v>
      </c>
      <c r="F451" s="9">
        <f t="shared" si="43"/>
        <v>-3.1623660818757447E-3</v>
      </c>
      <c r="G451" s="9">
        <f t="shared" si="43"/>
        <v>-6.3886575111177582E-3</v>
      </c>
      <c r="H451" s="9">
        <f t="shared" si="44"/>
        <v>-2.4188404643524708E-3</v>
      </c>
      <c r="I451" s="9">
        <f t="shared" si="45"/>
        <v>-1.3365393532710247E-3</v>
      </c>
      <c r="J451" s="9">
        <f t="shared" si="46"/>
        <v>-0.17761274021062345</v>
      </c>
      <c r="K451" s="21">
        <f t="shared" si="47"/>
        <v>0.42952722592669612</v>
      </c>
      <c r="L451" s="1" t="str">
        <f t="shared" si="48"/>
        <v>No Significativo</v>
      </c>
    </row>
    <row r="452" spans="1:12" x14ac:dyDescent="0.4">
      <c r="A452" s="7">
        <v>44483</v>
      </c>
      <c r="B452" s="3">
        <v>90.590103149414063</v>
      </c>
      <c r="C452" s="3">
        <v>14823.4296875</v>
      </c>
      <c r="D452" s="3">
        <v>8876.330078125</v>
      </c>
      <c r="E452" s="9">
        <f t="shared" ref="E452:E515" si="49">LOG(B451/B452)</f>
        <v>5.0752210486563259E-3</v>
      </c>
      <c r="F452" s="9">
        <f t="shared" ref="F452:G515" si="50">LOG(C451/C452)</f>
        <v>-7.4402749557547221E-3</v>
      </c>
      <c r="G452" s="9">
        <f t="shared" si="50"/>
        <v>-9.6166420350442972E-3</v>
      </c>
      <c r="H452" s="9">
        <f t="shared" ref="H452:H515" si="51">+$Q$5+(F452*$Q$3)+(G452*$Q$4)</f>
        <v>-5.8384418043180286E-3</v>
      </c>
      <c r="I452" s="9">
        <f t="shared" ref="I452:I515" si="52">E452-H452</f>
        <v>1.0913662852974355E-2</v>
      </c>
      <c r="J452" s="9">
        <f t="shared" ref="J452:J515" si="53">I452/$Q$6</f>
        <v>1.4503168651993998</v>
      </c>
      <c r="K452" s="21">
        <f t="shared" ref="K452:K515" si="54">_xlfn.T.DIST.RT(ABS(J452),COUNT($J$3:$J$2864))</f>
        <v>7.3604233129066318E-2</v>
      </c>
      <c r="L452" s="1" t="str">
        <f t="shared" ref="L452:L515" si="55">IF(K452&gt;$L$2,"No Significativo","Significativo")</f>
        <v>Significativo</v>
      </c>
    </row>
    <row r="453" spans="1:12" x14ac:dyDescent="0.4">
      <c r="A453" s="7">
        <v>44484</v>
      </c>
      <c r="B453" s="3">
        <v>90.637626647949219</v>
      </c>
      <c r="C453" s="3">
        <v>14897.33984375</v>
      </c>
      <c r="D453" s="3">
        <v>8910.6201171875</v>
      </c>
      <c r="E453" s="9">
        <f t="shared" si="49"/>
        <v>-2.2777081267548439E-4</v>
      </c>
      <c r="F453" s="9">
        <f t="shared" si="50"/>
        <v>-2.1600274617109647E-3</v>
      </c>
      <c r="G453" s="9">
        <f t="shared" si="50"/>
        <v>-1.6744852865987001E-3</v>
      </c>
      <c r="H453" s="9">
        <f t="shared" si="51"/>
        <v>-1.8979944546018061E-3</v>
      </c>
      <c r="I453" s="9">
        <f t="shared" si="52"/>
        <v>1.6702236419263218E-3</v>
      </c>
      <c r="J453" s="9">
        <f t="shared" si="53"/>
        <v>0.2219560517100207</v>
      </c>
      <c r="K453" s="21">
        <f t="shared" si="54"/>
        <v>0.41219126672773077</v>
      </c>
      <c r="L453" s="1" t="str">
        <f t="shared" si="55"/>
        <v>No Significativo</v>
      </c>
    </row>
    <row r="454" spans="1:12" x14ac:dyDescent="0.4">
      <c r="A454" s="7">
        <v>44487</v>
      </c>
      <c r="B454" s="3">
        <v>91.759544372558594</v>
      </c>
      <c r="C454" s="3">
        <v>15021.8095703125</v>
      </c>
      <c r="D454" s="3">
        <v>9020.8701171875</v>
      </c>
      <c r="E454" s="9">
        <f t="shared" si="49"/>
        <v>-5.3427234555325125E-3</v>
      </c>
      <c r="F454" s="9">
        <f t="shared" si="50"/>
        <v>-3.6135270105728937E-3</v>
      </c>
      <c r="G454" s="9">
        <f t="shared" si="50"/>
        <v>-5.3405009135532719E-3</v>
      </c>
      <c r="H454" s="9">
        <f t="shared" si="51"/>
        <v>-2.877853995172602E-3</v>
      </c>
      <c r="I454" s="9">
        <f t="shared" si="52"/>
        <v>-2.4648694603599105E-3</v>
      </c>
      <c r="J454" s="9">
        <f t="shared" si="53"/>
        <v>-0.32755654971517217</v>
      </c>
      <c r="K454" s="21">
        <f t="shared" si="54"/>
        <v>0.37164953911543608</v>
      </c>
      <c r="L454" s="1" t="str">
        <f t="shared" si="55"/>
        <v>No Significativo</v>
      </c>
    </row>
    <row r="455" spans="1:12" x14ac:dyDescent="0.4">
      <c r="A455" s="7">
        <v>44488</v>
      </c>
      <c r="B455" s="3">
        <v>92.282485961914063</v>
      </c>
      <c r="C455" s="3">
        <v>15129.08984375</v>
      </c>
      <c r="D455" s="3">
        <v>9118.5400390625</v>
      </c>
      <c r="E455" s="9">
        <f t="shared" si="49"/>
        <v>-2.4680368654091574E-3</v>
      </c>
      <c r="F455" s="9">
        <f t="shared" si="50"/>
        <v>-3.0905497544277292E-3</v>
      </c>
      <c r="G455" s="9">
        <f t="shared" si="50"/>
        <v>-4.6768795324790792E-3</v>
      </c>
      <c r="H455" s="9">
        <f t="shared" si="51"/>
        <v>-2.4788621282223174E-3</v>
      </c>
      <c r="I455" s="9">
        <f t="shared" si="52"/>
        <v>1.0825262813160021E-5</v>
      </c>
      <c r="J455" s="9">
        <f t="shared" si="53"/>
        <v>1.4385693822182772E-3</v>
      </c>
      <c r="K455" s="21">
        <f t="shared" si="54"/>
        <v>0.49942620306256191</v>
      </c>
      <c r="L455" s="1" t="str">
        <f t="shared" si="55"/>
        <v>No Significativo</v>
      </c>
    </row>
    <row r="456" spans="1:12" x14ac:dyDescent="0.4">
      <c r="A456" s="7">
        <v>44489</v>
      </c>
      <c r="B456" s="3">
        <v>91.883155822753906</v>
      </c>
      <c r="C456" s="3">
        <v>15121.6796875</v>
      </c>
      <c r="D456" s="3">
        <v>9109.330078125</v>
      </c>
      <c r="E456" s="9">
        <f t="shared" si="49"/>
        <v>1.8833822205974178E-3</v>
      </c>
      <c r="F456" s="9">
        <f t="shared" si="50"/>
        <v>2.1276748219316654E-4</v>
      </c>
      <c r="G456" s="9">
        <f t="shared" si="50"/>
        <v>4.3887031544176337E-4</v>
      </c>
      <c r="H456" s="9">
        <f t="shared" si="51"/>
        <v>-2.4146679547072478E-5</v>
      </c>
      <c r="I456" s="9">
        <f t="shared" si="52"/>
        <v>1.9075289001444903E-3</v>
      </c>
      <c r="J456" s="9">
        <f t="shared" si="53"/>
        <v>0.25349155201187495</v>
      </c>
      <c r="K456" s="21">
        <f t="shared" si="54"/>
        <v>0.39996399166167607</v>
      </c>
      <c r="L456" s="1" t="str">
        <f t="shared" si="55"/>
        <v>No Significativo</v>
      </c>
    </row>
    <row r="457" spans="1:12" x14ac:dyDescent="0.4">
      <c r="A457" s="7">
        <v>44490</v>
      </c>
      <c r="B457" s="3">
        <v>91.559890747070313</v>
      </c>
      <c r="C457" s="3">
        <v>15215.7001953125</v>
      </c>
      <c r="D457" s="3">
        <v>9229.080078125</v>
      </c>
      <c r="E457" s="9">
        <f t="shared" si="49"/>
        <v>1.530637290545788E-3</v>
      </c>
      <c r="F457" s="9">
        <f t="shared" si="50"/>
        <v>-2.6919080432800924E-3</v>
      </c>
      <c r="G457" s="9">
        <f t="shared" si="50"/>
        <v>-5.6719751593540145E-3</v>
      </c>
      <c r="H457" s="9">
        <f t="shared" si="51"/>
        <v>-2.0683970037076852E-3</v>
      </c>
      <c r="I457" s="9">
        <f t="shared" si="52"/>
        <v>3.5990342942534732E-3</v>
      </c>
      <c r="J457" s="9">
        <f t="shared" si="53"/>
        <v>0.47827573617635349</v>
      </c>
      <c r="K457" s="21">
        <f t="shared" si="54"/>
        <v>0.31626670220965813</v>
      </c>
      <c r="L457" s="1" t="str">
        <f t="shared" si="55"/>
        <v>No Significativo</v>
      </c>
    </row>
    <row r="458" spans="1:12" x14ac:dyDescent="0.4">
      <c r="A458" s="7">
        <v>44491</v>
      </c>
      <c r="B458" s="3">
        <v>93.413902282714844</v>
      </c>
      <c r="C458" s="3">
        <v>15090.2001953125</v>
      </c>
      <c r="D458" s="3">
        <v>9177.4697265625</v>
      </c>
      <c r="E458" s="9">
        <f t="shared" si="49"/>
        <v>-8.7062489391653859E-3</v>
      </c>
      <c r="F458" s="9">
        <f t="shared" si="50"/>
        <v>3.5969410800017754E-3</v>
      </c>
      <c r="G458" s="9">
        <f t="shared" si="50"/>
        <v>2.4354536694915249E-3</v>
      </c>
      <c r="H458" s="9">
        <f t="shared" si="51"/>
        <v>2.7204966645911592E-3</v>
      </c>
      <c r="I458" s="9">
        <f t="shared" si="52"/>
        <v>-1.1426745603756545E-2</v>
      </c>
      <c r="J458" s="9">
        <f t="shared" si="53"/>
        <v>-1.5185004417609123</v>
      </c>
      <c r="K458" s="21">
        <f t="shared" si="54"/>
        <v>6.4564238171880672E-2</v>
      </c>
      <c r="L458" s="1" t="str">
        <f t="shared" si="55"/>
        <v>Significativo</v>
      </c>
    </row>
    <row r="459" spans="1:12" x14ac:dyDescent="0.4">
      <c r="A459" s="7">
        <v>44494</v>
      </c>
      <c r="B459" s="3">
        <v>93.071632385253906</v>
      </c>
      <c r="C459" s="3">
        <v>15226.7099609375</v>
      </c>
      <c r="D459" s="3">
        <v>9220.58984375</v>
      </c>
      <c r="E459" s="9">
        <f t="shared" si="49"/>
        <v>1.5941836449945631E-3</v>
      </c>
      <c r="F459" s="9">
        <f t="shared" si="50"/>
        <v>-3.9110739388596768E-3</v>
      </c>
      <c r="G459" s="9">
        <f t="shared" si="50"/>
        <v>-2.0357432990595324E-3</v>
      </c>
      <c r="H459" s="9">
        <f t="shared" si="51"/>
        <v>-3.3657276333160296E-3</v>
      </c>
      <c r="I459" s="9">
        <f t="shared" si="52"/>
        <v>4.9599112783105925E-3</v>
      </c>
      <c r="J459" s="9">
        <f t="shared" si="53"/>
        <v>0.65912270460747302</v>
      </c>
      <c r="K459" s="21">
        <f t="shared" si="54"/>
        <v>0.2549661446417294</v>
      </c>
      <c r="L459" s="1" t="str">
        <f t="shared" si="55"/>
        <v>No Significativo</v>
      </c>
    </row>
    <row r="460" spans="1:12" x14ac:dyDescent="0.4">
      <c r="A460" s="7">
        <v>44495</v>
      </c>
      <c r="B460" s="3">
        <v>92.2064208984375</v>
      </c>
      <c r="C460" s="3">
        <v>15235.7099609375</v>
      </c>
      <c r="D460" s="3">
        <v>9192.8701171875</v>
      </c>
      <c r="E460" s="9">
        <f t="shared" si="49"/>
        <v>4.0561663851554682E-3</v>
      </c>
      <c r="F460" s="9">
        <f t="shared" si="50"/>
        <v>-2.5662113915308511E-4</v>
      </c>
      <c r="G460" s="9">
        <f t="shared" si="50"/>
        <v>1.3075797167505056E-3</v>
      </c>
      <c r="H460" s="9">
        <f t="shared" si="51"/>
        <v>-4.8599250342760004E-4</v>
      </c>
      <c r="I460" s="9">
        <f t="shared" si="52"/>
        <v>4.5421588885830684E-3</v>
      </c>
      <c r="J460" s="9">
        <f t="shared" si="53"/>
        <v>0.60360758154921768</v>
      </c>
      <c r="K460" s="21">
        <f t="shared" si="54"/>
        <v>0.27310429706936334</v>
      </c>
      <c r="L460" s="1" t="str">
        <f t="shared" si="55"/>
        <v>No Significativo</v>
      </c>
    </row>
    <row r="461" spans="1:12" x14ac:dyDescent="0.4">
      <c r="A461" s="7">
        <v>44496</v>
      </c>
      <c r="B461" s="3">
        <v>91.303184509277344</v>
      </c>
      <c r="C461" s="3">
        <v>15235.83984375</v>
      </c>
      <c r="D461" s="3">
        <v>9104.3095703125</v>
      </c>
      <c r="E461" s="9">
        <f t="shared" si="49"/>
        <v>4.275239397768478E-3</v>
      </c>
      <c r="F461" s="9">
        <f t="shared" si="50"/>
        <v>-3.7022986441302515E-6</v>
      </c>
      <c r="G461" s="9">
        <f t="shared" si="50"/>
        <v>4.2041077176865104E-3</v>
      </c>
      <c r="H461" s="9">
        <f t="shared" si="51"/>
        <v>-4.7549808491254681E-4</v>
      </c>
      <c r="I461" s="9">
        <f t="shared" si="52"/>
        <v>4.750737482681025E-3</v>
      </c>
      <c r="J461" s="9">
        <f t="shared" si="53"/>
        <v>0.63132559490688733</v>
      </c>
      <c r="K461" s="21">
        <f t="shared" si="54"/>
        <v>0.26396864573960332</v>
      </c>
      <c r="L461" s="1" t="str">
        <f t="shared" si="55"/>
        <v>No Significativo</v>
      </c>
    </row>
    <row r="462" spans="1:12" x14ac:dyDescent="0.4">
      <c r="A462" s="7">
        <v>44497</v>
      </c>
      <c r="B462" s="3">
        <v>91.493339538574219</v>
      </c>
      <c r="C462" s="3">
        <v>15448.1201171875</v>
      </c>
      <c r="D462" s="3">
        <v>9202.1396484375</v>
      </c>
      <c r="E462" s="9">
        <f t="shared" si="49"/>
        <v>-9.0355448659211913E-4</v>
      </c>
      <c r="F462" s="9">
        <f t="shared" si="50"/>
        <v>-6.00923885854651E-3</v>
      </c>
      <c r="G462" s="9">
        <f t="shared" si="50"/>
        <v>-4.6418032300833672E-3</v>
      </c>
      <c r="H462" s="9">
        <f t="shared" si="51"/>
        <v>-4.9704608767832583E-3</v>
      </c>
      <c r="I462" s="9">
        <f t="shared" si="52"/>
        <v>4.0669063901911393E-3</v>
      </c>
      <c r="J462" s="9">
        <f t="shared" si="53"/>
        <v>0.54045126795115594</v>
      </c>
      <c r="K462" s="21">
        <f t="shared" si="54"/>
        <v>0.2944886559068276</v>
      </c>
      <c r="L462" s="1" t="str">
        <f t="shared" si="55"/>
        <v>No Significativo</v>
      </c>
    </row>
    <row r="463" spans="1:12" x14ac:dyDescent="0.4">
      <c r="A463" s="7">
        <v>44498</v>
      </c>
      <c r="B463" s="3">
        <v>91.217597961425781</v>
      </c>
      <c r="C463" s="3">
        <v>15498.3896484375</v>
      </c>
      <c r="D463" s="3">
        <v>9276.330078125</v>
      </c>
      <c r="E463" s="9">
        <f t="shared" si="49"/>
        <v>1.3108480306832223E-3</v>
      </c>
      <c r="F463" s="9">
        <f t="shared" si="50"/>
        <v>-1.4109377372411704E-3</v>
      </c>
      <c r="G463" s="9">
        <f t="shared" si="50"/>
        <v>-3.4873739906740812E-3</v>
      </c>
      <c r="H463" s="9">
        <f t="shared" si="51"/>
        <v>-1.1307254094045018E-3</v>
      </c>
      <c r="I463" s="9">
        <f t="shared" si="52"/>
        <v>2.4415734400877239E-3</v>
      </c>
      <c r="J463" s="9">
        <f t="shared" si="53"/>
        <v>0.32446074113578477</v>
      </c>
      <c r="K463" s="21">
        <f t="shared" si="54"/>
        <v>0.37282040226792312</v>
      </c>
      <c r="L463" s="1" t="str">
        <f t="shared" si="55"/>
        <v>No Significativo</v>
      </c>
    </row>
    <row r="464" spans="1:12" x14ac:dyDescent="0.4">
      <c r="A464" s="7">
        <v>44501</v>
      </c>
      <c r="B464" s="3">
        <v>89.734397888183594</v>
      </c>
      <c r="C464" s="3">
        <v>15595.919921875</v>
      </c>
      <c r="D464" s="3">
        <v>9316.98046875</v>
      </c>
      <c r="E464" s="9">
        <f t="shared" si="49"/>
        <v>7.1196786813961521E-3</v>
      </c>
      <c r="F464" s="9">
        <f t="shared" si="50"/>
        <v>-2.7244212245970036E-3</v>
      </c>
      <c r="G464" s="9">
        <f t="shared" si="50"/>
        <v>-1.8989914054886794E-3</v>
      </c>
      <c r="H464" s="9">
        <f t="shared" si="51"/>
        <v>-2.3634154837436317E-3</v>
      </c>
      <c r="I464" s="9">
        <f t="shared" si="52"/>
        <v>9.4830941651397847E-3</v>
      </c>
      <c r="J464" s="9">
        <f t="shared" si="53"/>
        <v>1.2602085649207997</v>
      </c>
      <c r="K464" s="21">
        <f t="shared" si="54"/>
        <v>0.10390877303498115</v>
      </c>
      <c r="L464" s="1" t="str">
        <f t="shared" si="55"/>
        <v>No Significativo</v>
      </c>
    </row>
    <row r="465" spans="1:12" x14ac:dyDescent="0.4">
      <c r="A465" s="7">
        <v>44502</v>
      </c>
      <c r="B465" s="3">
        <v>91.15106201171875</v>
      </c>
      <c r="C465" s="3">
        <v>15649.599609375</v>
      </c>
      <c r="D465" s="3">
        <v>9383.2998046875</v>
      </c>
      <c r="E465" s="9">
        <f t="shared" si="49"/>
        <v>-6.8027799654398272E-3</v>
      </c>
      <c r="F465" s="9">
        <f t="shared" si="50"/>
        <v>-1.4922341095500635E-3</v>
      </c>
      <c r="G465" s="9">
        <f t="shared" si="50"/>
        <v>-3.0804075629840351E-3</v>
      </c>
      <c r="H465" s="9">
        <f t="shared" si="51"/>
        <v>-1.2288873533214193E-3</v>
      </c>
      <c r="I465" s="9">
        <f t="shared" si="52"/>
        <v>-5.5738926121184076E-3</v>
      </c>
      <c r="J465" s="9">
        <f t="shared" si="53"/>
        <v>-0.7407146957964269</v>
      </c>
      <c r="K465" s="21">
        <f t="shared" si="54"/>
        <v>0.22949929216842008</v>
      </c>
      <c r="L465" s="1" t="str">
        <f t="shared" si="55"/>
        <v>No Significativo</v>
      </c>
    </row>
    <row r="466" spans="1:12" x14ac:dyDescent="0.4">
      <c r="A466" s="7">
        <v>44503</v>
      </c>
      <c r="B466" s="3">
        <v>91.417282104492188</v>
      </c>
      <c r="C466" s="3">
        <v>15811.580078125</v>
      </c>
      <c r="D466" s="3">
        <v>9454.48046875</v>
      </c>
      <c r="E466" s="9">
        <f t="shared" si="49"/>
        <v>-1.2665722501933225E-3</v>
      </c>
      <c r="F466" s="9">
        <f t="shared" si="50"/>
        <v>-4.4720411661962741E-3</v>
      </c>
      <c r="G466" s="9">
        <f t="shared" si="50"/>
        <v>-3.2820763698469015E-3</v>
      </c>
      <c r="H466" s="9">
        <f t="shared" si="51"/>
        <v>-3.7558368547480122E-3</v>
      </c>
      <c r="I466" s="9">
        <f t="shared" si="52"/>
        <v>2.4892646045546899E-3</v>
      </c>
      <c r="J466" s="9">
        <f t="shared" si="53"/>
        <v>0.33079842089364797</v>
      </c>
      <c r="K466" s="21">
        <f t="shared" si="54"/>
        <v>0.37042470680130701</v>
      </c>
      <c r="L466" s="1" t="str">
        <f t="shared" si="55"/>
        <v>No Significativo</v>
      </c>
    </row>
    <row r="467" spans="1:12" x14ac:dyDescent="0.4">
      <c r="A467" s="7">
        <v>44504</v>
      </c>
      <c r="B467" s="3">
        <v>90.922874450683594</v>
      </c>
      <c r="C467" s="3">
        <v>15940.3095703125</v>
      </c>
      <c r="D467" s="3">
        <v>9672.76953125</v>
      </c>
      <c r="E467" s="9">
        <f t="shared" si="49"/>
        <v>2.3551481595985003E-3</v>
      </c>
      <c r="F467" s="9">
        <f t="shared" si="50"/>
        <v>-3.5214795116184304E-3</v>
      </c>
      <c r="G467" s="9">
        <f t="shared" si="50"/>
        <v>-9.9131711481737599E-3</v>
      </c>
      <c r="H467" s="9">
        <f t="shared" si="51"/>
        <v>-2.4754110828763918E-3</v>
      </c>
      <c r="I467" s="9">
        <f t="shared" si="52"/>
        <v>4.8305592424748925E-3</v>
      </c>
      <c r="J467" s="9">
        <f t="shared" si="53"/>
        <v>0.64193311009207477</v>
      </c>
      <c r="K467" s="21">
        <f t="shared" si="54"/>
        <v>0.26051420625987376</v>
      </c>
      <c r="L467" s="1" t="str">
        <f t="shared" si="55"/>
        <v>No Significativo</v>
      </c>
    </row>
    <row r="468" spans="1:12" x14ac:dyDescent="0.4">
      <c r="A468" s="7">
        <v>44505</v>
      </c>
      <c r="B468" s="3">
        <v>90.276336669921875</v>
      </c>
      <c r="C468" s="3">
        <v>15971.58984375</v>
      </c>
      <c r="D468" s="3">
        <v>9679.8095703125</v>
      </c>
      <c r="E468" s="9">
        <f t="shared" si="49"/>
        <v>3.0992296313432726E-3</v>
      </c>
      <c r="F468" s="9">
        <f t="shared" si="50"/>
        <v>-8.5139742519682311E-4</v>
      </c>
      <c r="G468" s="9">
        <f t="shared" si="50"/>
        <v>-3.1597341481466509E-4</v>
      </c>
      <c r="H468" s="9">
        <f t="shared" si="51"/>
        <v>-8.7821122230276826E-4</v>
      </c>
      <c r="I468" s="9">
        <f t="shared" si="52"/>
        <v>3.9774408536460406E-3</v>
      </c>
      <c r="J468" s="9">
        <f t="shared" si="53"/>
        <v>0.52856219108910985</v>
      </c>
      <c r="K468" s="21">
        <f t="shared" si="54"/>
        <v>0.29859915972749967</v>
      </c>
      <c r="L468" s="1" t="str">
        <f t="shared" si="55"/>
        <v>No Significativo</v>
      </c>
    </row>
    <row r="469" spans="1:12" x14ac:dyDescent="0.4">
      <c r="A469" s="7">
        <v>44508</v>
      </c>
      <c r="B469" s="3">
        <v>90.456985473632813</v>
      </c>
      <c r="C469" s="3">
        <v>15982.3603515625</v>
      </c>
      <c r="D469" s="3">
        <v>9772.169921875</v>
      </c>
      <c r="E469" s="9">
        <f t="shared" si="49"/>
        <v>-8.681830645366368E-4</v>
      </c>
      <c r="F469" s="9">
        <f t="shared" si="50"/>
        <v>-2.9276957989957586E-4</v>
      </c>
      <c r="G469" s="9">
        <f t="shared" si="50"/>
        <v>-4.1241964587088115E-3</v>
      </c>
      <c r="H469" s="9">
        <f t="shared" si="51"/>
        <v>-1.3201563818514625E-4</v>
      </c>
      <c r="I469" s="9">
        <f t="shared" si="52"/>
        <v>-7.361674263514906E-4</v>
      </c>
      <c r="J469" s="9">
        <f t="shared" si="53"/>
        <v>-9.782930336326312E-2</v>
      </c>
      <c r="K469" s="21">
        <f t="shared" si="54"/>
        <v>0.46104136782567834</v>
      </c>
      <c r="L469" s="1" t="str">
        <f t="shared" si="55"/>
        <v>No Significativo</v>
      </c>
    </row>
    <row r="470" spans="1:12" x14ac:dyDescent="0.4">
      <c r="A470" s="7">
        <v>44509</v>
      </c>
      <c r="B470" s="3">
        <v>89.934051513671875</v>
      </c>
      <c r="C470" s="3">
        <v>15886.5400390625</v>
      </c>
      <c r="D470" s="3">
        <v>9803.2099609375</v>
      </c>
      <c r="E470" s="9">
        <f t="shared" si="49"/>
        <v>2.517951813767523E-3</v>
      </c>
      <c r="F470" s="9">
        <f t="shared" si="50"/>
        <v>2.6115967519924044E-3</v>
      </c>
      <c r="G470" s="9">
        <f t="shared" si="50"/>
        <v>-1.3772942401963847E-3</v>
      </c>
      <c r="H470" s="9">
        <f t="shared" si="51"/>
        <v>2.1502838391947469E-3</v>
      </c>
      <c r="I470" s="9">
        <f t="shared" si="52"/>
        <v>3.6766797457277612E-4</v>
      </c>
      <c r="J470" s="9">
        <f t="shared" si="53"/>
        <v>4.885940417073413E-2</v>
      </c>
      <c r="K470" s="21">
        <f t="shared" si="54"/>
        <v>0.48051937745097673</v>
      </c>
      <c r="L470" s="1" t="str">
        <f t="shared" si="55"/>
        <v>No Significativo</v>
      </c>
    </row>
    <row r="471" spans="1:12" x14ac:dyDescent="0.4">
      <c r="A471" s="7">
        <v>44510</v>
      </c>
      <c r="B471" s="3">
        <v>89.211479187011719</v>
      </c>
      <c r="C471" s="3">
        <v>15622.7099609375</v>
      </c>
      <c r="D471" s="3">
        <v>9545.3203125</v>
      </c>
      <c r="E471" s="9">
        <f t="shared" si="49"/>
        <v>3.5034184194385411E-3</v>
      </c>
      <c r="F471" s="9">
        <f t="shared" si="50"/>
        <v>7.2729515865744823E-3</v>
      </c>
      <c r="G471" s="9">
        <f t="shared" si="50"/>
        <v>1.157779766749319E-2</v>
      </c>
      <c r="H471" s="9">
        <f t="shared" si="51"/>
        <v>5.207794838825856E-3</v>
      </c>
      <c r="I471" s="9">
        <f t="shared" si="52"/>
        <v>-1.7043764193873149E-3</v>
      </c>
      <c r="J471" s="9">
        <f t="shared" si="53"/>
        <v>-0.22649461495980819</v>
      </c>
      <c r="K471" s="21">
        <f t="shared" si="54"/>
        <v>0.41042596070903425</v>
      </c>
      <c r="L471" s="1" t="str">
        <f t="shared" si="55"/>
        <v>No Significativo</v>
      </c>
    </row>
    <row r="472" spans="1:12" x14ac:dyDescent="0.4">
      <c r="A472" s="7">
        <v>44511</v>
      </c>
      <c r="B472" s="3">
        <v>89.411125183105469</v>
      </c>
      <c r="C472" s="3">
        <v>15704.2802734375</v>
      </c>
      <c r="D472" s="3">
        <v>9651.01953125</v>
      </c>
      <c r="E472" s="9">
        <f t="shared" si="49"/>
        <v>-9.7081991216912532E-4</v>
      </c>
      <c r="F472" s="9">
        <f t="shared" si="50"/>
        <v>-2.2616674249495449E-3</v>
      </c>
      <c r="G472" s="9">
        <f t="shared" si="50"/>
        <v>-4.7826879233252712E-3</v>
      </c>
      <c r="H472" s="9">
        <f t="shared" si="51"/>
        <v>-1.7644796268927181E-3</v>
      </c>
      <c r="I472" s="9">
        <f t="shared" si="52"/>
        <v>7.9365971472359275E-4</v>
      </c>
      <c r="J472" s="9">
        <f t="shared" si="53"/>
        <v>0.10546945466427593</v>
      </c>
      <c r="K472" s="21">
        <f t="shared" si="54"/>
        <v>0.45800968973471512</v>
      </c>
      <c r="L472" s="1" t="str">
        <f t="shared" si="55"/>
        <v>No Significativo</v>
      </c>
    </row>
    <row r="473" spans="1:12" x14ac:dyDescent="0.4">
      <c r="A473" s="7">
        <v>44512</v>
      </c>
      <c r="B473" s="3">
        <v>88.93572998046875</v>
      </c>
      <c r="C473" s="3">
        <v>15860.9599609375</v>
      </c>
      <c r="D473" s="3">
        <v>9786.5</v>
      </c>
      <c r="E473" s="9">
        <f t="shared" si="49"/>
        <v>2.3152861543562814E-3</v>
      </c>
      <c r="F473" s="9">
        <f t="shared" si="50"/>
        <v>-4.3114313114524299E-3</v>
      </c>
      <c r="G473" s="9">
        <f t="shared" si="50"/>
        <v>-6.0542059122551516E-3</v>
      </c>
      <c r="H473" s="9">
        <f t="shared" si="51"/>
        <v>-3.4224788990140699E-3</v>
      </c>
      <c r="I473" s="9">
        <f t="shared" si="52"/>
        <v>5.7377650533703512E-3</v>
      </c>
      <c r="J473" s="9">
        <f t="shared" si="53"/>
        <v>0.76249170764761476</v>
      </c>
      <c r="K473" s="21">
        <f t="shared" si="54"/>
        <v>0.2229516162586444</v>
      </c>
      <c r="L473" s="1" t="str">
        <f t="shared" si="55"/>
        <v>No Significativo</v>
      </c>
    </row>
    <row r="474" spans="1:12" x14ac:dyDescent="0.4">
      <c r="A474" s="7">
        <v>44515</v>
      </c>
      <c r="B474" s="3">
        <v>89.392112731933594</v>
      </c>
      <c r="C474" s="3">
        <v>15853.849609375</v>
      </c>
      <c r="D474" s="3">
        <v>9712.2001953125</v>
      </c>
      <c r="E474" s="9">
        <f t="shared" si="49"/>
        <v>-2.2229276181373742E-3</v>
      </c>
      <c r="F474" s="9">
        <f t="shared" si="50"/>
        <v>1.9473467074608013E-4</v>
      </c>
      <c r="G474" s="9">
        <f t="shared" si="50"/>
        <v>3.3097746041094488E-3</v>
      </c>
      <c r="H474" s="9">
        <f t="shared" si="51"/>
        <v>-2.4290973784650154E-4</v>
      </c>
      <c r="I474" s="9">
        <f t="shared" si="52"/>
        <v>-1.9800178802908725E-3</v>
      </c>
      <c r="J474" s="9">
        <f t="shared" si="53"/>
        <v>-0.26312461396950637</v>
      </c>
      <c r="K474" s="21">
        <f t="shared" si="54"/>
        <v>0.39624786098955317</v>
      </c>
      <c r="L474" s="1" t="str">
        <f t="shared" si="55"/>
        <v>No Significativo</v>
      </c>
    </row>
    <row r="475" spans="1:12" x14ac:dyDescent="0.4">
      <c r="A475" s="7">
        <v>44516</v>
      </c>
      <c r="B475" s="3">
        <v>90.903861999511719</v>
      </c>
      <c r="C475" s="3">
        <v>15973.8603515625</v>
      </c>
      <c r="D475" s="3">
        <v>9855.419921875</v>
      </c>
      <c r="E475" s="9">
        <f t="shared" si="49"/>
        <v>-7.2831326680399067E-3</v>
      </c>
      <c r="F475" s="9">
        <f t="shared" si="50"/>
        <v>-3.2751492442365951E-3</v>
      </c>
      <c r="G475" s="9">
        <f t="shared" si="50"/>
        <v>-6.3575076893234604E-3</v>
      </c>
      <c r="H475" s="9">
        <f t="shared" si="51"/>
        <v>-2.5172308560125305E-3</v>
      </c>
      <c r="I475" s="9">
        <f t="shared" si="52"/>
        <v>-4.7659018120273762E-3</v>
      </c>
      <c r="J475" s="9">
        <f t="shared" si="53"/>
        <v>-0.6333407829236638</v>
      </c>
      <c r="K475" s="21">
        <f t="shared" si="54"/>
        <v>0.26331058646180916</v>
      </c>
      <c r="L475" s="1" t="str">
        <f t="shared" si="55"/>
        <v>No Significativo</v>
      </c>
    </row>
    <row r="476" spans="1:12" x14ac:dyDescent="0.4">
      <c r="A476" s="7">
        <v>44517</v>
      </c>
      <c r="B476" s="3">
        <v>90.637626647949219</v>
      </c>
      <c r="C476" s="3">
        <v>15921.5703125</v>
      </c>
      <c r="D476" s="3">
        <v>9801.5498046875</v>
      </c>
      <c r="E476" s="9">
        <f t="shared" si="49"/>
        <v>1.2738093955702342E-3</v>
      </c>
      <c r="F476" s="9">
        <f t="shared" si="50"/>
        <v>1.4239842695849799E-3</v>
      </c>
      <c r="G476" s="9">
        <f t="shared" si="50"/>
        <v>2.3803824831102136E-3</v>
      </c>
      <c r="H476" s="9">
        <f t="shared" si="51"/>
        <v>8.712590083500484E-4</v>
      </c>
      <c r="I476" s="9">
        <f t="shared" si="52"/>
        <v>4.0255038722018582E-4</v>
      </c>
      <c r="J476" s="9">
        <f t="shared" si="53"/>
        <v>5.3494928654395035E-2</v>
      </c>
      <c r="K476" s="21">
        <f t="shared" si="54"/>
        <v>0.47867284522357778</v>
      </c>
      <c r="L476" s="1" t="str">
        <f t="shared" si="55"/>
        <v>No Significativo</v>
      </c>
    </row>
    <row r="477" spans="1:12" x14ac:dyDescent="0.4">
      <c r="A477" s="7">
        <v>44518</v>
      </c>
      <c r="B477" s="3">
        <v>90.000625610351563</v>
      </c>
      <c r="C477" s="3">
        <v>15993.7099609375</v>
      </c>
      <c r="D477" s="3">
        <v>9840.0498046875</v>
      </c>
      <c r="E477" s="9">
        <f t="shared" si="49"/>
        <v>3.0629966674591198E-3</v>
      </c>
      <c r="F477" s="9">
        <f t="shared" si="50"/>
        <v>-1.9633169021951156E-3</v>
      </c>
      <c r="G477" s="9">
        <f t="shared" si="50"/>
        <v>-1.7025455461413021E-3</v>
      </c>
      <c r="H477" s="9">
        <f t="shared" si="51"/>
        <v>-1.7282480500557436E-3</v>
      </c>
      <c r="I477" s="9">
        <f t="shared" si="52"/>
        <v>4.7912447175148636E-3</v>
      </c>
      <c r="J477" s="9">
        <f t="shared" si="53"/>
        <v>0.6367086021184486</v>
      </c>
      <c r="K477" s="21">
        <f t="shared" si="54"/>
        <v>0.26221270086714743</v>
      </c>
      <c r="L477" s="1" t="str">
        <f t="shared" si="55"/>
        <v>No Significativo</v>
      </c>
    </row>
    <row r="478" spans="1:12" x14ac:dyDescent="0.4">
      <c r="A478" s="7">
        <v>44519</v>
      </c>
      <c r="B478" s="3">
        <v>89.344573974609375</v>
      </c>
      <c r="C478" s="3">
        <v>16057.4404296875</v>
      </c>
      <c r="D478" s="3">
        <v>9846.5595703125</v>
      </c>
      <c r="E478" s="9">
        <f t="shared" si="49"/>
        <v>3.177345998395387E-3</v>
      </c>
      <c r="F478" s="9">
        <f t="shared" si="50"/>
        <v>-1.7271035233886877E-3</v>
      </c>
      <c r="G478" s="9">
        <f t="shared" si="50"/>
        <v>-2.8721608059676659E-4</v>
      </c>
      <c r="H478" s="9">
        <f t="shared" si="51"/>
        <v>-1.6270673770506412E-3</v>
      </c>
      <c r="I478" s="9">
        <f t="shared" si="52"/>
        <v>4.804413375446028E-3</v>
      </c>
      <c r="J478" s="9">
        <f t="shared" si="53"/>
        <v>0.63845858532270383</v>
      </c>
      <c r="K478" s="21">
        <f t="shared" si="54"/>
        <v>0.2616431469621735</v>
      </c>
      <c r="L478" s="1" t="str">
        <f t="shared" si="55"/>
        <v>No Significativo</v>
      </c>
    </row>
    <row r="479" spans="1:12" x14ac:dyDescent="0.4">
      <c r="A479" s="7">
        <v>44522</v>
      </c>
      <c r="B479" s="3">
        <v>89.953079223632813</v>
      </c>
      <c r="C479" s="3">
        <v>15854.759765625</v>
      </c>
      <c r="D479" s="3">
        <v>9627.240234375</v>
      </c>
      <c r="E479" s="9">
        <f t="shared" si="49"/>
        <v>-2.9478521528983727E-3</v>
      </c>
      <c r="F479" s="9">
        <f t="shared" si="50"/>
        <v>5.5166536328104835E-3</v>
      </c>
      <c r="G479" s="9">
        <f t="shared" si="50"/>
        <v>9.7827035025782865E-3</v>
      </c>
      <c r="H479" s="9">
        <f t="shared" si="51"/>
        <v>3.8371607844279489E-3</v>
      </c>
      <c r="I479" s="9">
        <f t="shared" si="52"/>
        <v>-6.7850129373263216E-3</v>
      </c>
      <c r="J479" s="9">
        <f t="shared" si="53"/>
        <v>-0.90166049896975009</v>
      </c>
      <c r="K479" s="21">
        <f t="shared" si="54"/>
        <v>0.18370111435998293</v>
      </c>
      <c r="L479" s="1" t="str">
        <f t="shared" si="55"/>
        <v>No Significativo</v>
      </c>
    </row>
    <row r="480" spans="1:12" x14ac:dyDescent="0.4">
      <c r="A480" s="7">
        <v>44523</v>
      </c>
      <c r="B480" s="3">
        <v>88.365264892578125</v>
      </c>
      <c r="C480" s="3">
        <v>15775.1396484375</v>
      </c>
      <c r="D480" s="3">
        <v>9539.669921875</v>
      </c>
      <c r="E480" s="9">
        <f t="shared" si="49"/>
        <v>7.7344507841754428E-3</v>
      </c>
      <c r="F480" s="9">
        <f t="shared" si="50"/>
        <v>2.1864534013496814E-3</v>
      </c>
      <c r="G480" s="9">
        <f t="shared" si="50"/>
        <v>3.9684610419479134E-3</v>
      </c>
      <c r="H480" s="9">
        <f t="shared" si="51"/>
        <v>1.4090025254923882E-3</v>
      </c>
      <c r="I480" s="9">
        <f t="shared" si="52"/>
        <v>6.325448258683055E-3</v>
      </c>
      <c r="J480" s="9">
        <f t="shared" si="53"/>
        <v>0.84058894003803686</v>
      </c>
      <c r="K480" s="21">
        <f t="shared" si="54"/>
        <v>0.20036547693871054</v>
      </c>
      <c r="L480" s="1" t="str">
        <f t="shared" si="55"/>
        <v>No Significativo</v>
      </c>
    </row>
    <row r="481" spans="1:12" x14ac:dyDescent="0.4">
      <c r="A481" s="7">
        <v>44524</v>
      </c>
      <c r="B481" s="3">
        <v>88.973777770996094</v>
      </c>
      <c r="C481" s="3">
        <v>15845.23046875</v>
      </c>
      <c r="D481" s="3">
        <v>9595.7001953125</v>
      </c>
      <c r="E481" s="9">
        <f t="shared" si="49"/>
        <v>-2.980447153708982E-3</v>
      </c>
      <c r="F481" s="9">
        <f t="shared" si="50"/>
        <v>-1.9253478840739915E-3</v>
      </c>
      <c r="G481" s="9">
        <f t="shared" si="50"/>
        <v>-2.5433224409491324E-3</v>
      </c>
      <c r="H481" s="9">
        <f t="shared" si="51"/>
        <v>-1.6363039367065528E-3</v>
      </c>
      <c r="I481" s="9">
        <f t="shared" si="52"/>
        <v>-1.3441432170024292E-3</v>
      </c>
      <c r="J481" s="9">
        <f t="shared" si="53"/>
        <v>-0.17862321780727455</v>
      </c>
      <c r="K481" s="21">
        <f t="shared" si="54"/>
        <v>0.42913052805907953</v>
      </c>
      <c r="L481" s="1" t="str">
        <f t="shared" si="55"/>
        <v>No Significativo</v>
      </c>
    </row>
    <row r="482" spans="1:12" x14ac:dyDescent="0.4">
      <c r="A482" s="7">
        <v>44526</v>
      </c>
      <c r="B482" s="3">
        <v>87.785293579101563</v>
      </c>
      <c r="C482" s="3">
        <v>15491.66015625</v>
      </c>
      <c r="D482" s="3">
        <v>9402.5302734375</v>
      </c>
      <c r="E482" s="9">
        <f t="shared" si="49"/>
        <v>5.8402649533189728E-3</v>
      </c>
      <c r="F482" s="9">
        <f t="shared" si="50"/>
        <v>9.8005991712596541E-3</v>
      </c>
      <c r="G482" s="9">
        <f t="shared" si="50"/>
        <v>8.8319301637164189E-3</v>
      </c>
      <c r="H482" s="9">
        <f t="shared" si="51"/>
        <v>7.5579473018364046E-3</v>
      </c>
      <c r="I482" s="9">
        <f t="shared" si="52"/>
        <v>-1.7176823485174318E-3</v>
      </c>
      <c r="J482" s="9">
        <f t="shared" si="53"/>
        <v>-0.22826284013631684</v>
      </c>
      <c r="K482" s="21">
        <f t="shared" si="54"/>
        <v>0.40973868654081924</v>
      </c>
      <c r="L482" s="1" t="str">
        <f t="shared" si="55"/>
        <v>No Significativo</v>
      </c>
    </row>
    <row r="483" spans="1:12" x14ac:dyDescent="0.4">
      <c r="A483" s="7">
        <v>44529</v>
      </c>
      <c r="B483" s="3">
        <v>88.365264892578125</v>
      </c>
      <c r="C483" s="3">
        <v>15782.830078125</v>
      </c>
      <c r="D483" s="3">
        <v>9670.75</v>
      </c>
      <c r="E483" s="9">
        <f t="shared" si="49"/>
        <v>-2.8598177996099448E-3</v>
      </c>
      <c r="F483" s="9">
        <f t="shared" si="50"/>
        <v>-8.0869196088045187E-3</v>
      </c>
      <c r="G483" s="9">
        <f t="shared" si="50"/>
        <v>-1.2215416023554981E-2</v>
      </c>
      <c r="H483" s="9">
        <f t="shared" si="51"/>
        <v>-6.2058069942947892E-3</v>
      </c>
      <c r="I483" s="9">
        <f t="shared" si="52"/>
        <v>3.3459891946848444E-3</v>
      </c>
      <c r="J483" s="9">
        <f t="shared" si="53"/>
        <v>0.44464856805649311</v>
      </c>
      <c r="K483" s="21">
        <f t="shared" si="54"/>
        <v>0.32832342947337118</v>
      </c>
      <c r="L483" s="1" t="str">
        <f t="shared" si="55"/>
        <v>No Significativo</v>
      </c>
    </row>
    <row r="484" spans="1:12" x14ac:dyDescent="0.4">
      <c r="A484" s="7">
        <v>44530</v>
      </c>
      <c r="B484" s="3">
        <v>86.273567199707031</v>
      </c>
      <c r="C484" s="3">
        <v>15537.6904296875</v>
      </c>
      <c r="D484" s="3">
        <v>9446.7802734375</v>
      </c>
      <c r="E484" s="9">
        <f t="shared" si="49"/>
        <v>1.0403828261038684E-2</v>
      </c>
      <c r="F484" s="9">
        <f t="shared" si="50"/>
        <v>6.7984164309555367E-3</v>
      </c>
      <c r="G484" s="9">
        <f t="shared" si="50"/>
        <v>1.0176342384275533E-2</v>
      </c>
      <c r="H484" s="9">
        <f t="shared" si="51"/>
        <v>4.9023859087261338E-3</v>
      </c>
      <c r="I484" s="9">
        <f t="shared" si="52"/>
        <v>5.5014423523125503E-3</v>
      </c>
      <c r="J484" s="9">
        <f t="shared" si="53"/>
        <v>0.73108677938558808</v>
      </c>
      <c r="K484" s="21">
        <f t="shared" si="54"/>
        <v>0.23242814729412492</v>
      </c>
      <c r="L484" s="1" t="str">
        <f t="shared" si="55"/>
        <v>No Significativo</v>
      </c>
    </row>
    <row r="485" spans="1:12" x14ac:dyDescent="0.4">
      <c r="A485" s="7">
        <v>44531</v>
      </c>
      <c r="B485" s="3">
        <v>85.332298278808594</v>
      </c>
      <c r="C485" s="3">
        <v>15254.0498046875</v>
      </c>
      <c r="D485" s="3">
        <v>9275.7802734375</v>
      </c>
      <c r="E485" s="9">
        <f t="shared" si="49"/>
        <v>4.764312651585923E-3</v>
      </c>
      <c r="F485" s="9">
        <f t="shared" si="50"/>
        <v>8.0013043559903664E-3</v>
      </c>
      <c r="G485" s="9">
        <f t="shared" si="50"/>
        <v>7.9333616069120778E-3</v>
      </c>
      <c r="H485" s="9">
        <f t="shared" si="51"/>
        <v>6.0871318704077164E-3</v>
      </c>
      <c r="I485" s="9">
        <f t="shared" si="52"/>
        <v>-1.3228192188217934E-3</v>
      </c>
      <c r="J485" s="9">
        <f t="shared" si="53"/>
        <v>-0.17578947128133815</v>
      </c>
      <c r="K485" s="21">
        <f t="shared" si="54"/>
        <v>0.4302431931074055</v>
      </c>
      <c r="L485" s="1" t="str">
        <f t="shared" si="55"/>
        <v>No Significativo</v>
      </c>
    </row>
    <row r="486" spans="1:12" x14ac:dyDescent="0.4">
      <c r="A486" s="7">
        <v>44532</v>
      </c>
      <c r="B486" s="3">
        <v>85.56048583984375</v>
      </c>
      <c r="C486" s="3">
        <v>15381.3203125</v>
      </c>
      <c r="D486" s="3">
        <v>9371.5498046875</v>
      </c>
      <c r="E486" s="9">
        <f t="shared" si="49"/>
        <v>-1.159799203979944E-3</v>
      </c>
      <c r="F486" s="9">
        <f t="shared" si="50"/>
        <v>-3.6084563055113678E-3</v>
      </c>
      <c r="G486" s="9">
        <f t="shared" si="50"/>
        <v>-4.4609651330036887E-3</v>
      </c>
      <c r="H486" s="9">
        <f t="shared" si="51"/>
        <v>-2.9358388176955862E-3</v>
      </c>
      <c r="I486" s="9">
        <f t="shared" si="52"/>
        <v>1.7760396137156422E-3</v>
      </c>
      <c r="J486" s="9">
        <f t="shared" si="53"/>
        <v>0.2360179382242894</v>
      </c>
      <c r="K486" s="21">
        <f t="shared" si="54"/>
        <v>0.40672773827631703</v>
      </c>
      <c r="L486" s="1" t="str">
        <f t="shared" si="55"/>
        <v>No Significativo</v>
      </c>
    </row>
    <row r="487" spans="1:12" x14ac:dyDescent="0.4">
      <c r="A487" s="7">
        <v>44533</v>
      </c>
      <c r="B487" s="3">
        <v>83.896629333496094</v>
      </c>
      <c r="C487" s="3">
        <v>15085.4697265625</v>
      </c>
      <c r="D487" s="3">
        <v>9175.669921875</v>
      </c>
      <c r="E487" s="9">
        <f t="shared" si="49"/>
        <v>8.5287291894627949E-3</v>
      </c>
      <c r="F487" s="9">
        <f t="shared" si="50"/>
        <v>8.434778693007159E-3</v>
      </c>
      <c r="G487" s="9">
        <f t="shared" si="50"/>
        <v>9.173635349180146E-3</v>
      </c>
      <c r="H487" s="9">
        <f t="shared" si="51"/>
        <v>6.3689419821345399E-3</v>
      </c>
      <c r="I487" s="9">
        <f t="shared" si="52"/>
        <v>2.1597872073282551E-3</v>
      </c>
      <c r="J487" s="9">
        <f t="shared" si="53"/>
        <v>0.2870141632766674</v>
      </c>
      <c r="K487" s="21">
        <f t="shared" si="54"/>
        <v>0.38707332923158949</v>
      </c>
      <c r="L487" s="1" t="str">
        <f t="shared" si="55"/>
        <v>No Significativo</v>
      </c>
    </row>
    <row r="488" spans="1:12" x14ac:dyDescent="0.4">
      <c r="A488" s="7">
        <v>44536</v>
      </c>
      <c r="B488" s="3">
        <v>84.562164306640625</v>
      </c>
      <c r="C488" s="3">
        <v>15225.150390625</v>
      </c>
      <c r="D488" s="3">
        <v>9246.259765625</v>
      </c>
      <c r="E488" s="9">
        <f t="shared" si="49"/>
        <v>-3.4315771104923049E-3</v>
      </c>
      <c r="F488" s="9">
        <f t="shared" si="50"/>
        <v>-4.0027535445912657E-3</v>
      </c>
      <c r="G488" s="9">
        <f t="shared" si="50"/>
        <v>-3.3283081832033161E-3</v>
      </c>
      <c r="H488" s="9">
        <f t="shared" si="51"/>
        <v>-3.3523441914243678E-3</v>
      </c>
      <c r="I488" s="9">
        <f t="shared" si="52"/>
        <v>-7.9232919067937033E-5</v>
      </c>
      <c r="J488" s="9">
        <f t="shared" si="53"/>
        <v>-1.0529264129859979E-2</v>
      </c>
      <c r="K488" s="21">
        <f t="shared" si="54"/>
        <v>0.49580030692080129</v>
      </c>
      <c r="L488" s="1" t="str">
        <f t="shared" si="55"/>
        <v>No Significativo</v>
      </c>
    </row>
    <row r="489" spans="1:12" x14ac:dyDescent="0.4">
      <c r="A489" s="7">
        <v>44537</v>
      </c>
      <c r="B489" s="3">
        <v>85.617523193359375</v>
      </c>
      <c r="C489" s="3">
        <v>15686.919921875</v>
      </c>
      <c r="D489" s="3">
        <v>9612.73046875</v>
      </c>
      <c r="E489" s="9">
        <f t="shared" si="49"/>
        <v>-5.3865701993334866E-3</v>
      </c>
      <c r="F489" s="9">
        <f t="shared" si="50"/>
        <v>-1.2976088391639228E-2</v>
      </c>
      <c r="G489" s="9">
        <f t="shared" si="50"/>
        <v>-1.6880674905170135E-2</v>
      </c>
      <c r="H489" s="9">
        <f t="shared" si="51"/>
        <v>-1.0044881204620802E-2</v>
      </c>
      <c r="I489" s="9">
        <f t="shared" si="52"/>
        <v>4.6583110052873149E-3</v>
      </c>
      <c r="J489" s="9">
        <f t="shared" si="53"/>
        <v>0.61904303855885656</v>
      </c>
      <c r="K489" s="21">
        <f t="shared" si="54"/>
        <v>0.26799757466518315</v>
      </c>
      <c r="L489" s="1" t="str">
        <f t="shared" si="55"/>
        <v>No Significativo</v>
      </c>
    </row>
    <row r="490" spans="1:12" x14ac:dyDescent="0.4">
      <c r="A490" s="7">
        <v>44538</v>
      </c>
      <c r="B490" s="3">
        <v>84.562164306640625</v>
      </c>
      <c r="C490" s="3">
        <v>15786.990234375</v>
      </c>
      <c r="D490" s="3">
        <v>9646.8896484375</v>
      </c>
      <c r="E490" s="9">
        <f t="shared" si="49"/>
        <v>5.3865701993334814E-3</v>
      </c>
      <c r="F490" s="9">
        <f t="shared" si="50"/>
        <v>-2.7616607375560878E-3</v>
      </c>
      <c r="G490" s="9">
        <f t="shared" si="50"/>
        <v>-1.5405453181422185E-3</v>
      </c>
      <c r="H490" s="9">
        <f t="shared" si="51"/>
        <v>-2.4205675553306246E-3</v>
      </c>
      <c r="I490" s="9">
        <f t="shared" si="52"/>
        <v>7.807137754664106E-3</v>
      </c>
      <c r="J490" s="9">
        <f t="shared" si="53"/>
        <v>1.0374906854886452</v>
      </c>
      <c r="K490" s="21">
        <f t="shared" si="54"/>
        <v>0.14984891171186079</v>
      </c>
      <c r="L490" s="1" t="str">
        <f t="shared" si="55"/>
        <v>No Significativo</v>
      </c>
    </row>
    <row r="491" spans="1:12" x14ac:dyDescent="0.4">
      <c r="A491" s="7">
        <v>44539</v>
      </c>
      <c r="B491" s="3">
        <v>84.400535583496094</v>
      </c>
      <c r="C491" s="3">
        <v>15517.3701171875</v>
      </c>
      <c r="D491" s="3">
        <v>9448.099609375</v>
      </c>
      <c r="E491" s="9">
        <f t="shared" si="49"/>
        <v>8.3088733827518747E-4</v>
      </c>
      <c r="F491" s="9">
        <f t="shared" si="50"/>
        <v>7.4812213589273728E-3</v>
      </c>
      <c r="G491" s="9">
        <f t="shared" si="50"/>
        <v>9.0428473152742526E-3</v>
      </c>
      <c r="H491" s="9">
        <f t="shared" si="51"/>
        <v>5.5649955264150718E-3</v>
      </c>
      <c r="I491" s="9">
        <f t="shared" si="52"/>
        <v>-4.7341081881398846E-3</v>
      </c>
      <c r="J491" s="9">
        <f t="shared" si="53"/>
        <v>-0.62911572763736556</v>
      </c>
      <c r="K491" s="21">
        <f t="shared" si="54"/>
        <v>0.2646912409196297</v>
      </c>
      <c r="L491" s="1" t="str">
        <f t="shared" si="55"/>
        <v>No Significativo</v>
      </c>
    </row>
    <row r="492" spans="1:12" x14ac:dyDescent="0.4">
      <c r="A492" s="7">
        <v>44540</v>
      </c>
      <c r="B492" s="3">
        <v>97.57830810546875</v>
      </c>
      <c r="C492" s="3">
        <v>15630.599609375</v>
      </c>
      <c r="D492" s="3">
        <v>9518.1396484375</v>
      </c>
      <c r="E492" s="9">
        <f t="shared" si="49"/>
        <v>-6.3008081127199633E-2</v>
      </c>
      <c r="F492" s="9">
        <f t="shared" si="50"/>
        <v>-3.1575194589577365E-3</v>
      </c>
      <c r="G492" s="9">
        <f t="shared" si="50"/>
        <v>-3.2076090930346145E-3</v>
      </c>
      <c r="H492" s="9">
        <f t="shared" si="51"/>
        <v>-2.6400631373597822E-3</v>
      </c>
      <c r="I492" s="9">
        <f t="shared" si="52"/>
        <v>-6.0368017989839852E-2</v>
      </c>
      <c r="J492" s="9">
        <f>I492/$Q$6</f>
        <v>-8.022307064897495</v>
      </c>
      <c r="K492" s="21">
        <f t="shared" si="54"/>
        <v>1.138506626230355E-15</v>
      </c>
      <c r="L492" s="1" t="str">
        <f t="shared" si="55"/>
        <v>Significativo</v>
      </c>
    </row>
    <row r="493" spans="1:12" x14ac:dyDescent="0.4">
      <c r="A493" s="7">
        <v>44543</v>
      </c>
      <c r="B493" s="3">
        <v>95.9239501953125</v>
      </c>
      <c r="C493" s="3">
        <v>15413.2802734375</v>
      </c>
      <c r="D493" s="3">
        <v>9373.759765625</v>
      </c>
      <c r="E493" s="9">
        <f t="shared" si="49"/>
        <v>7.4262287608181272E-3</v>
      </c>
      <c r="F493" s="9">
        <f t="shared" si="50"/>
        <v>6.080562773244055E-3</v>
      </c>
      <c r="G493" s="9">
        <f t="shared" si="50"/>
        <v>6.6382533419410408E-3</v>
      </c>
      <c r="H493" s="9">
        <f t="shared" si="51"/>
        <v>4.5408364968030331E-3</v>
      </c>
      <c r="I493" s="9">
        <f t="shared" si="52"/>
        <v>2.8853922640150942E-3</v>
      </c>
      <c r="J493" s="9">
        <f t="shared" si="53"/>
        <v>0.38343983313324403</v>
      </c>
      <c r="K493" s="21">
        <f t="shared" si="54"/>
        <v>0.35072780321473829</v>
      </c>
      <c r="L493" s="1" t="str">
        <f t="shared" si="55"/>
        <v>No Significativo</v>
      </c>
    </row>
    <row r="494" spans="1:12" x14ac:dyDescent="0.4">
      <c r="A494" s="7">
        <v>44544</v>
      </c>
      <c r="B494" s="3">
        <v>94.973175048828125</v>
      </c>
      <c r="C494" s="3">
        <v>15237.6396484375</v>
      </c>
      <c r="D494" s="3">
        <v>9240.2099609375</v>
      </c>
      <c r="E494" s="9">
        <f t="shared" si="49"/>
        <v>4.3260977706259442E-3</v>
      </c>
      <c r="F494" s="9">
        <f t="shared" si="50"/>
        <v>4.9773768211929395E-3</v>
      </c>
      <c r="G494" s="9">
        <f t="shared" si="50"/>
        <v>6.2319794571510786E-3</v>
      </c>
      <c r="H494" s="9">
        <f t="shared" si="51"/>
        <v>3.6288002237507607E-3</v>
      </c>
      <c r="I494" s="9">
        <f t="shared" si="52"/>
        <v>6.9729754687518353E-4</v>
      </c>
      <c r="J494" s="9">
        <f t="shared" si="53"/>
        <v>9.266388433647027E-2</v>
      </c>
      <c r="K494" s="21">
        <f t="shared" si="54"/>
        <v>0.46309234681355399</v>
      </c>
      <c r="L494" s="1" t="str">
        <f t="shared" si="55"/>
        <v>No Significativo</v>
      </c>
    </row>
    <row r="495" spans="1:12" x14ac:dyDescent="0.4">
      <c r="A495" s="7">
        <v>44545</v>
      </c>
      <c r="B495" s="3">
        <v>98.548103332519531</v>
      </c>
      <c r="C495" s="3">
        <v>15565.580078125</v>
      </c>
      <c r="D495" s="3">
        <v>9521.5498046875</v>
      </c>
      <c r="E495" s="9">
        <f t="shared" si="49"/>
        <v>-1.6047313069038685E-2</v>
      </c>
      <c r="F495" s="9">
        <f t="shared" si="50"/>
        <v>-9.2476112267719218E-3</v>
      </c>
      <c r="G495" s="9">
        <f t="shared" si="50"/>
        <v>-1.3025803829941743E-2</v>
      </c>
      <c r="H495" s="9">
        <f t="shared" si="51"/>
        <v>-7.1382564342906407E-3</v>
      </c>
      <c r="I495" s="9">
        <f t="shared" si="52"/>
        <v>-8.9090566347480443E-3</v>
      </c>
      <c r="J495" s="9">
        <f t="shared" si="53"/>
        <v>-1.1839247065315277</v>
      </c>
      <c r="K495" s="21">
        <f t="shared" si="54"/>
        <v>0.11832833357853781</v>
      </c>
      <c r="L495" s="1" t="str">
        <f t="shared" si="55"/>
        <v>No Significativo</v>
      </c>
    </row>
    <row r="496" spans="1:12" x14ac:dyDescent="0.4">
      <c r="A496" s="7">
        <v>44546</v>
      </c>
      <c r="B496" s="3">
        <v>98.139274597167969</v>
      </c>
      <c r="C496" s="3">
        <v>15180.4296875</v>
      </c>
      <c r="D496" s="3">
        <v>9194.330078125</v>
      </c>
      <c r="E496" s="9">
        <f t="shared" si="49"/>
        <v>1.8054266763667343E-3</v>
      </c>
      <c r="F496" s="9">
        <f t="shared" si="50"/>
        <v>1.0881245456949481E-2</v>
      </c>
      <c r="G496" s="9">
        <f t="shared" si="50"/>
        <v>1.5187552485874341E-2</v>
      </c>
      <c r="H496" s="9">
        <f t="shared" si="51"/>
        <v>8.0292898439747479E-3</v>
      </c>
      <c r="I496" s="9">
        <f t="shared" si="52"/>
        <v>-6.2238631676080139E-3</v>
      </c>
      <c r="J496" s="9">
        <f t="shared" si="53"/>
        <v>-0.82708929534278264</v>
      </c>
      <c r="K496" s="21">
        <f t="shared" si="54"/>
        <v>0.2041681962828143</v>
      </c>
      <c r="L496" s="1" t="str">
        <f t="shared" si="55"/>
        <v>No Significativo</v>
      </c>
    </row>
    <row r="497" spans="1:13" x14ac:dyDescent="0.4">
      <c r="A497" s="7">
        <v>44547</v>
      </c>
      <c r="B497" s="3">
        <v>91.8641357421875</v>
      </c>
      <c r="C497" s="3">
        <v>15169.6796875</v>
      </c>
      <c r="D497" s="3">
        <v>9219.349609375</v>
      </c>
      <c r="E497" s="9">
        <f t="shared" si="49"/>
        <v>2.8696849992374613E-2</v>
      </c>
      <c r="F497" s="9">
        <f t="shared" si="50"/>
        <v>3.0765397369840811E-4</v>
      </c>
      <c r="G497" s="9">
        <f t="shared" si="50"/>
        <v>-1.1801933380953709E-3</v>
      </c>
      <c r="H497" s="9">
        <f t="shared" si="51"/>
        <v>1.7147414437455627E-4</v>
      </c>
      <c r="I497" s="9">
        <f t="shared" si="52"/>
        <v>2.8525375848000058E-2</v>
      </c>
      <c r="J497" s="9">
        <f t="shared" si="53"/>
        <v>3.7907377418417427</v>
      </c>
      <c r="K497" s="21">
        <f t="shared" si="54"/>
        <v>7.8498286942541904E-5</v>
      </c>
      <c r="L497" s="1" t="str">
        <f t="shared" si="55"/>
        <v>Significativo</v>
      </c>
      <c r="M497" s="24"/>
    </row>
    <row r="498" spans="1:13" x14ac:dyDescent="0.4">
      <c r="A498" s="7">
        <v>44550</v>
      </c>
      <c r="B498" s="3">
        <v>87.129264831542969</v>
      </c>
      <c r="C498" s="3">
        <v>14980.9404296875</v>
      </c>
      <c r="D498" s="3">
        <v>9113.240234375</v>
      </c>
      <c r="E498" s="9">
        <f t="shared" si="49"/>
        <v>2.2981943934817044E-2</v>
      </c>
      <c r="F498" s="9">
        <f t="shared" si="50"/>
        <v>5.4373335319234679E-3</v>
      </c>
      <c r="G498" s="9">
        <f t="shared" si="50"/>
        <v>5.0274654101787131E-3</v>
      </c>
      <c r="H498" s="9">
        <f t="shared" si="51"/>
        <v>4.1063918431348666E-3</v>
      </c>
      <c r="I498" s="9">
        <f t="shared" si="52"/>
        <v>1.887555209168218E-2</v>
      </c>
      <c r="J498" s="9">
        <f t="shared" si="53"/>
        <v>2.5083724783614407</v>
      </c>
      <c r="K498" s="21">
        <f t="shared" si="54"/>
        <v>6.1241916851889153E-3</v>
      </c>
      <c r="L498" s="1" t="str">
        <f t="shared" si="55"/>
        <v>Significativo</v>
      </c>
      <c r="M498" s="24"/>
    </row>
    <row r="499" spans="1:13" x14ac:dyDescent="0.4">
      <c r="A499" s="7">
        <v>44551</v>
      </c>
      <c r="B499" s="3">
        <v>87.005653381347656</v>
      </c>
      <c r="C499" s="3">
        <v>15341.08984375</v>
      </c>
      <c r="D499" s="3">
        <v>9431.2802734375</v>
      </c>
      <c r="E499" s="9">
        <f t="shared" si="49"/>
        <v>6.1657685073093316E-4</v>
      </c>
      <c r="F499" s="9">
        <f t="shared" si="50"/>
        <v>-1.0317136260516462E-2</v>
      </c>
      <c r="G499" s="9">
        <f t="shared" si="50"/>
        <v>-1.4897832289315382E-2</v>
      </c>
      <c r="H499" s="9">
        <f t="shared" si="51"/>
        <v>-7.9177471429056796E-3</v>
      </c>
      <c r="I499" s="9">
        <f t="shared" si="52"/>
        <v>8.5343239936366121E-3</v>
      </c>
      <c r="J499" s="9">
        <f t="shared" si="53"/>
        <v>1.1341264786893961</v>
      </c>
      <c r="K499" s="21">
        <f t="shared" si="54"/>
        <v>0.12847402185984383</v>
      </c>
      <c r="L499" s="1" t="str">
        <f t="shared" si="55"/>
        <v>No Significativo</v>
      </c>
    </row>
    <row r="500" spans="1:13" x14ac:dyDescent="0.4">
      <c r="A500" s="7">
        <v>44552</v>
      </c>
      <c r="B500" s="3">
        <v>85.436874389648438</v>
      </c>
      <c r="C500" s="3">
        <v>15521.8896484375</v>
      </c>
      <c r="D500" s="3">
        <v>9508.169921875</v>
      </c>
      <c r="E500" s="9">
        <f t="shared" si="49"/>
        <v>7.9021209548252487E-3</v>
      </c>
      <c r="F500" s="9">
        <f t="shared" si="50"/>
        <v>-5.0883781820383932E-3</v>
      </c>
      <c r="G500" s="9">
        <f t="shared" si="50"/>
        <v>-3.5262833023502909E-3</v>
      </c>
      <c r="H500" s="9">
        <f t="shared" si="51"/>
        <v>-4.2641604117133036E-3</v>
      </c>
      <c r="I500" s="9">
        <f t="shared" si="52"/>
        <v>1.2166281366538552E-2</v>
      </c>
      <c r="J500" s="9">
        <f t="shared" si="53"/>
        <v>1.6167773634168288</v>
      </c>
      <c r="K500" s="21">
        <f t="shared" si="54"/>
        <v>5.3083005833330615E-2</v>
      </c>
      <c r="L500" s="1" t="str">
        <f t="shared" si="55"/>
        <v>Significativo</v>
      </c>
    </row>
    <row r="501" spans="1:13" x14ac:dyDescent="0.4">
      <c r="A501" s="7">
        <v>44553</v>
      </c>
      <c r="B501" s="3">
        <v>85.303779602050781</v>
      </c>
      <c r="C501" s="3">
        <v>15653.3701171875</v>
      </c>
      <c r="D501" s="3">
        <v>9584.75</v>
      </c>
      <c r="E501" s="9">
        <f t="shared" si="49"/>
        <v>6.7707768689096272E-4</v>
      </c>
      <c r="F501" s="9">
        <f t="shared" si="50"/>
        <v>-3.66326253843902E-3</v>
      </c>
      <c r="G501" s="9">
        <f t="shared" si="50"/>
        <v>-3.4838551503071262E-3</v>
      </c>
      <c r="H501" s="9">
        <f t="shared" si="51"/>
        <v>-3.0518003152645626E-3</v>
      </c>
      <c r="I501" s="9">
        <f t="shared" si="52"/>
        <v>3.7288780021555255E-3</v>
      </c>
      <c r="J501" s="9">
        <f t="shared" si="53"/>
        <v>0.49553066900204989</v>
      </c>
      <c r="K501" s="21">
        <f t="shared" si="54"/>
        <v>0.31015415644044292</v>
      </c>
      <c r="L501" s="1" t="str">
        <f t="shared" si="55"/>
        <v>No Significativo</v>
      </c>
    </row>
    <row r="502" spans="1:13" x14ac:dyDescent="0.4">
      <c r="A502" s="7">
        <v>44557</v>
      </c>
      <c r="B502" s="3">
        <v>85.132637023925781</v>
      </c>
      <c r="C502" s="3">
        <v>15871.259765625</v>
      </c>
      <c r="D502" s="3">
        <v>9764.900390625</v>
      </c>
      <c r="E502" s="9">
        <f t="shared" si="49"/>
        <v>8.721880423320261E-4</v>
      </c>
      <c r="F502" s="9">
        <f t="shared" si="50"/>
        <v>-6.0035457504210707E-3</v>
      </c>
      <c r="G502" s="9">
        <f t="shared" si="50"/>
        <v>-8.0870278989575231E-3</v>
      </c>
      <c r="H502" s="9">
        <f t="shared" si="51"/>
        <v>-4.7215346025473127E-3</v>
      </c>
      <c r="I502" s="9">
        <f t="shared" si="52"/>
        <v>5.5937226448793389E-3</v>
      </c>
      <c r="J502" s="9">
        <f t="shared" si="53"/>
        <v>0.74334990922917432</v>
      </c>
      <c r="K502" s="21">
        <f t="shared" si="54"/>
        <v>0.22870127247336569</v>
      </c>
      <c r="L502" s="1" t="str">
        <f t="shared" si="55"/>
        <v>No Significativo</v>
      </c>
    </row>
    <row r="503" spans="1:13" x14ac:dyDescent="0.4">
      <c r="A503" s="7">
        <v>44558</v>
      </c>
      <c r="B503" s="3">
        <v>84.286422729492188</v>
      </c>
      <c r="C503" s="3">
        <v>15781.7197265625</v>
      </c>
      <c r="D503" s="3">
        <v>9657.73046875</v>
      </c>
      <c r="E503" s="9">
        <f t="shared" si="49"/>
        <v>4.3384641060514118E-3</v>
      </c>
      <c r="F503" s="9">
        <f t="shared" si="50"/>
        <v>2.4570735029781693E-3</v>
      </c>
      <c r="G503" s="9">
        <f t="shared" si="50"/>
        <v>4.7927367197425994E-3</v>
      </c>
      <c r="H503" s="9">
        <f t="shared" si="51"/>
        <v>1.5813981095093947E-3</v>
      </c>
      <c r="I503" s="9">
        <f t="shared" si="52"/>
        <v>2.7570659965420168E-3</v>
      </c>
      <c r="J503" s="9">
        <f t="shared" si="53"/>
        <v>0.36638655299516731</v>
      </c>
      <c r="K503" s="21">
        <f t="shared" si="54"/>
        <v>0.35706777329493339</v>
      </c>
      <c r="L503" s="1" t="str">
        <f t="shared" si="55"/>
        <v>No Significativo</v>
      </c>
    </row>
    <row r="504" spans="1:13" x14ac:dyDescent="0.4">
      <c r="A504" s="7">
        <v>44559</v>
      </c>
      <c r="B504" s="3">
        <v>83.868110656738281</v>
      </c>
      <c r="C504" s="3">
        <v>15766.2197265625</v>
      </c>
      <c r="D504" s="3">
        <v>9656.8896484375</v>
      </c>
      <c r="E504" s="9">
        <f t="shared" si="49"/>
        <v>2.1607624368872019E-3</v>
      </c>
      <c r="F504" s="9">
        <f t="shared" si="50"/>
        <v>4.267514853798483E-4</v>
      </c>
      <c r="G504" s="9">
        <f t="shared" si="50"/>
        <v>3.7812146447168509E-5</v>
      </c>
      <c r="H504" s="9">
        <f t="shared" si="51"/>
        <v>1.8675525034961396E-4</v>
      </c>
      <c r="I504" s="9">
        <f t="shared" si="52"/>
        <v>1.9740071865375877E-3</v>
      </c>
      <c r="J504" s="9">
        <f t="shared" si="53"/>
        <v>0.26232585276170878</v>
      </c>
      <c r="K504" s="21">
        <f t="shared" si="54"/>
        <v>0.396555644274865</v>
      </c>
      <c r="L504" s="1" t="str">
        <f t="shared" si="55"/>
        <v>No Significativo</v>
      </c>
    </row>
    <row r="505" spans="1:13" x14ac:dyDescent="0.4">
      <c r="A505" s="7">
        <v>44560</v>
      </c>
      <c r="B505" s="3">
        <v>83.677955627441406</v>
      </c>
      <c r="C505" s="3">
        <v>15741.5595703125</v>
      </c>
      <c r="D505" s="3">
        <v>9637.169921875</v>
      </c>
      <c r="E505" s="9">
        <f t="shared" si="49"/>
        <v>9.8579832066063148E-4</v>
      </c>
      <c r="F505" s="9">
        <f t="shared" si="50"/>
        <v>6.7981763285616134E-4</v>
      </c>
      <c r="G505" s="9">
        <f t="shared" si="50"/>
        <v>8.8775214791899162E-4</v>
      </c>
      <c r="H505" s="9">
        <f t="shared" si="51"/>
        <v>3.4236234154201757E-4</v>
      </c>
      <c r="I505" s="9">
        <f t="shared" si="52"/>
        <v>6.4343597911861391E-4</v>
      </c>
      <c r="J505" s="9">
        <f t="shared" si="53"/>
        <v>8.5506219567474437E-2</v>
      </c>
      <c r="K505" s="21">
        <f t="shared" si="54"/>
        <v>0.46593597873177695</v>
      </c>
      <c r="L505" s="1" t="str">
        <f t="shared" si="55"/>
        <v>No Significativo</v>
      </c>
    </row>
    <row r="506" spans="1:13" x14ac:dyDescent="0.4">
      <c r="A506" s="7">
        <v>44561</v>
      </c>
      <c r="B506" s="3">
        <v>82.917343139648438</v>
      </c>
      <c r="C506" s="3">
        <v>15644.9697265625</v>
      </c>
      <c r="D506" s="3">
        <v>9575.3896484375</v>
      </c>
      <c r="E506" s="9">
        <f t="shared" si="49"/>
        <v>3.9656833539436958E-3</v>
      </c>
      <c r="F506" s="9">
        <f t="shared" si="50"/>
        <v>2.6730300873833409E-3</v>
      </c>
      <c r="G506" s="9">
        <f t="shared" si="50"/>
        <v>2.7930608855668746E-3</v>
      </c>
      <c r="H506" s="9">
        <f t="shared" si="51"/>
        <v>1.9072336443024692E-3</v>
      </c>
      <c r="I506" s="9">
        <f t="shared" si="52"/>
        <v>2.0584497096412264E-3</v>
      </c>
      <c r="J506" s="9">
        <f t="shared" si="53"/>
        <v>0.27354742127148002</v>
      </c>
      <c r="K506" s="21">
        <f t="shared" si="54"/>
        <v>0.3922376845971029</v>
      </c>
      <c r="L506" s="1" t="str">
        <f t="shared" si="55"/>
        <v>No Significativo</v>
      </c>
    </row>
    <row r="507" spans="1:13" x14ac:dyDescent="0.4">
      <c r="A507" s="7">
        <v>44564</v>
      </c>
      <c r="B507" s="3">
        <v>83.573371887207031</v>
      </c>
      <c r="C507" s="3">
        <v>15832.7998046875</v>
      </c>
      <c r="D507" s="3">
        <v>9565.419921875</v>
      </c>
      <c r="E507" s="9">
        <f t="shared" si="49"/>
        <v>-3.422546891286449E-3</v>
      </c>
      <c r="F507" s="9">
        <f t="shared" si="50"/>
        <v>-5.1829933231135224E-3</v>
      </c>
      <c r="G507" s="9">
        <f t="shared" si="50"/>
        <v>4.5241530749544795E-4</v>
      </c>
      <c r="H507" s="9">
        <f t="shared" si="51"/>
        <v>-4.6267141485888353E-3</v>
      </c>
      <c r="I507" s="9">
        <f t="shared" si="52"/>
        <v>1.2041672573023863E-3</v>
      </c>
      <c r="J507" s="9">
        <f t="shared" si="53"/>
        <v>0.16002180984641598</v>
      </c>
      <c r="K507" s="21">
        <f t="shared" si="54"/>
        <v>0.43644422559862917</v>
      </c>
      <c r="L507" s="1" t="str">
        <f t="shared" si="55"/>
        <v>No Significativo</v>
      </c>
    </row>
    <row r="508" spans="1:13" x14ac:dyDescent="0.4">
      <c r="A508" s="7">
        <v>44565</v>
      </c>
      <c r="B508" s="3">
        <v>84.467079162597656</v>
      </c>
      <c r="C508" s="3">
        <v>15622.7197265625</v>
      </c>
      <c r="D508" s="3">
        <v>9408.16015625</v>
      </c>
      <c r="E508" s="9">
        <f t="shared" si="49"/>
        <v>-4.6195519623053322E-3</v>
      </c>
      <c r="F508" s="9">
        <f t="shared" si="50"/>
        <v>5.8010788946657567E-3</v>
      </c>
      <c r="G508" s="9">
        <f t="shared" si="50"/>
        <v>7.1993384643018439E-3</v>
      </c>
      <c r="H508" s="9">
        <f t="shared" si="51"/>
        <v>4.262738184465523E-3</v>
      </c>
      <c r="I508" s="9">
        <f t="shared" si="52"/>
        <v>-8.8822901467708552E-3</v>
      </c>
      <c r="J508" s="9">
        <f t="shared" si="53"/>
        <v>-1.1803677074324677</v>
      </c>
      <c r="K508" s="21">
        <f t="shared" si="54"/>
        <v>0.11903365206903872</v>
      </c>
      <c r="L508" s="1" t="str">
        <f t="shared" si="55"/>
        <v>No Significativo</v>
      </c>
    </row>
    <row r="509" spans="1:13" x14ac:dyDescent="0.4">
      <c r="A509" s="7">
        <v>44566</v>
      </c>
      <c r="B509" s="3">
        <v>82.204246520996094</v>
      </c>
      <c r="C509" s="3">
        <v>15100.169921875</v>
      </c>
      <c r="D509" s="3">
        <v>9044.6201171875</v>
      </c>
      <c r="E509" s="9">
        <f t="shared" si="49"/>
        <v>1.1793223736918291E-2</v>
      </c>
      <c r="F509" s="9">
        <f t="shared" si="50"/>
        <v>1.4774807113185982E-2</v>
      </c>
      <c r="G509" s="9">
        <f t="shared" si="50"/>
        <v>1.7114371052908705E-2</v>
      </c>
      <c r="H509" s="9">
        <f t="shared" si="51"/>
        <v>1.1213291423550504E-2</v>
      </c>
      <c r="I509" s="9">
        <f t="shared" si="52"/>
        <v>5.799323133677866E-4</v>
      </c>
      <c r="J509" s="9">
        <f t="shared" si="53"/>
        <v>7.7067216211666192E-2</v>
      </c>
      <c r="K509" s="21">
        <f t="shared" si="54"/>
        <v>0.469290893936121</v>
      </c>
      <c r="L509" s="1" t="str">
        <f t="shared" si="55"/>
        <v>No Significativo</v>
      </c>
    </row>
    <row r="510" spans="1:13" x14ac:dyDescent="0.4">
      <c r="A510" s="7">
        <v>44567</v>
      </c>
      <c r="B510" s="3">
        <v>82.395103454589844</v>
      </c>
      <c r="C510" s="3">
        <v>15080.8603515625</v>
      </c>
      <c r="D510" s="3">
        <v>9117.75</v>
      </c>
      <c r="E510" s="9">
        <f t="shared" si="49"/>
        <v>-1.007150395826646E-3</v>
      </c>
      <c r="F510" s="9">
        <f t="shared" si="50"/>
        <v>5.5571601783590175E-4</v>
      </c>
      <c r="G510" s="9">
        <f t="shared" si="50"/>
        <v>-3.4973492994778885E-3</v>
      </c>
      <c r="H510" s="9">
        <f t="shared" si="51"/>
        <v>5.4718116829911498E-4</v>
      </c>
      <c r="I510" s="9">
        <f t="shared" si="52"/>
        <v>-1.554331564125761E-3</v>
      </c>
      <c r="J510" s="9">
        <f t="shared" si="53"/>
        <v>-0.20655515127526461</v>
      </c>
      <c r="K510" s="21">
        <f t="shared" si="54"/>
        <v>0.4181946204556829</v>
      </c>
      <c r="L510" s="1" t="str">
        <f t="shared" si="55"/>
        <v>No Significativo</v>
      </c>
    </row>
    <row r="511" spans="1:13" x14ac:dyDescent="0.4">
      <c r="A511" s="7">
        <v>44568</v>
      </c>
      <c r="B511" s="3">
        <v>83.511642456054688</v>
      </c>
      <c r="C511" s="3">
        <v>14935.900390625</v>
      </c>
      <c r="D511" s="3">
        <v>8939.6396484375</v>
      </c>
      <c r="E511" s="9">
        <f t="shared" si="49"/>
        <v>-5.8456218337780497E-3</v>
      </c>
      <c r="F511" s="9">
        <f t="shared" si="50"/>
        <v>4.194709822106275E-3</v>
      </c>
      <c r="G511" s="9">
        <f t="shared" si="50"/>
        <v>8.5676670929115736E-3</v>
      </c>
      <c r="H511" s="9">
        <f t="shared" si="51"/>
        <v>2.7958590360235794E-3</v>
      </c>
      <c r="I511" s="9">
        <f t="shared" si="52"/>
        <v>-8.64148086980163E-3</v>
      </c>
      <c r="J511" s="9">
        <f t="shared" si="53"/>
        <v>-1.1483665580117892</v>
      </c>
      <c r="K511" s="21">
        <f t="shared" si="54"/>
        <v>0.12551298299613436</v>
      </c>
      <c r="L511" s="1" t="str">
        <f t="shared" si="55"/>
        <v>No Significativo</v>
      </c>
    </row>
    <row r="512" spans="1:13" x14ac:dyDescent="0.4">
      <c r="A512" s="7">
        <v>44571</v>
      </c>
      <c r="B512" s="3">
        <v>85.200775146484375</v>
      </c>
      <c r="C512" s="3">
        <v>14942.830078125</v>
      </c>
      <c r="D512" s="3">
        <v>8991.2001953125</v>
      </c>
      <c r="E512" s="9">
        <f t="shared" si="49"/>
        <v>-8.6965207364296769E-3</v>
      </c>
      <c r="F512" s="9">
        <f t="shared" si="50"/>
        <v>-2.0144932862343858E-4</v>
      </c>
      <c r="G512" s="9">
        <f t="shared" si="50"/>
        <v>-2.497654644792614E-3</v>
      </c>
      <c r="H512" s="9">
        <f t="shared" si="51"/>
        <v>-1.6936557206438099E-4</v>
      </c>
      <c r="I512" s="9">
        <f t="shared" si="52"/>
        <v>-8.5271551643652955E-3</v>
      </c>
      <c r="J512" s="9">
        <f t="shared" si="53"/>
        <v>-1.133173812830464</v>
      </c>
      <c r="K512" s="21">
        <f t="shared" si="54"/>
        <v>0.12867383445757866</v>
      </c>
      <c r="L512" s="1" t="str">
        <f t="shared" si="55"/>
        <v>No Significativo</v>
      </c>
    </row>
    <row r="513" spans="1:12" x14ac:dyDescent="0.4">
      <c r="A513" s="7">
        <v>44572</v>
      </c>
      <c r="B513" s="3">
        <v>84.437332153320313</v>
      </c>
      <c r="C513" s="3">
        <v>15153.4501953125</v>
      </c>
      <c r="D513" s="3">
        <v>9146.7802734375</v>
      </c>
      <c r="E513" s="9">
        <f t="shared" si="49"/>
        <v>3.9090428787111175E-3</v>
      </c>
      <c r="F513" s="9">
        <f t="shared" si="50"/>
        <v>-6.0786680048444701E-3</v>
      </c>
      <c r="G513" s="9">
        <f t="shared" si="50"/>
        <v>-7.4505788235206425E-3</v>
      </c>
      <c r="H513" s="9">
        <f t="shared" si="51"/>
        <v>-4.8306884487103272E-3</v>
      </c>
      <c r="I513" s="9">
        <f t="shared" si="52"/>
        <v>8.7397313274214447E-3</v>
      </c>
      <c r="J513" s="9">
        <f t="shared" si="53"/>
        <v>1.1614230632034208</v>
      </c>
      <c r="K513" s="21">
        <f t="shared" si="54"/>
        <v>0.12284025256638488</v>
      </c>
      <c r="L513" s="1" t="str">
        <f t="shared" si="55"/>
        <v>No Significativo</v>
      </c>
    </row>
    <row r="514" spans="1:12" x14ac:dyDescent="0.4">
      <c r="A514" s="7">
        <v>44573</v>
      </c>
      <c r="B514" s="3">
        <v>84.275093078613281</v>
      </c>
      <c r="C514" s="3">
        <v>15188.3896484375</v>
      </c>
      <c r="D514" s="3">
        <v>9167.650390625</v>
      </c>
      <c r="E514" s="9">
        <f t="shared" si="49"/>
        <v>8.352622104303238E-4</v>
      </c>
      <c r="F514" s="9">
        <f t="shared" si="50"/>
        <v>-1.0002042379789169E-3</v>
      </c>
      <c r="G514" s="9">
        <f t="shared" si="50"/>
        <v>-9.8979660583042861E-4</v>
      </c>
      <c r="H514" s="9">
        <f t="shared" si="51"/>
        <v>-9.5738065700410029E-4</v>
      </c>
      <c r="I514" s="9">
        <f t="shared" si="52"/>
        <v>1.7926428674344241E-3</v>
      </c>
      <c r="J514" s="9">
        <f t="shared" si="53"/>
        <v>0.23822434492843012</v>
      </c>
      <c r="K514" s="21">
        <f t="shared" si="54"/>
        <v>0.40587209130731466</v>
      </c>
      <c r="L514" s="1" t="str">
        <f t="shared" si="55"/>
        <v>No Significativo</v>
      </c>
    </row>
    <row r="515" spans="1:12" x14ac:dyDescent="0.4">
      <c r="A515" s="7">
        <v>44574</v>
      </c>
      <c r="B515" s="3">
        <v>83.778861999511719</v>
      </c>
      <c r="C515" s="3">
        <v>14806.8095703125</v>
      </c>
      <c r="D515" s="3">
        <v>8858.2197265625</v>
      </c>
      <c r="E515" s="9">
        <f t="shared" si="49"/>
        <v>2.5647839785304864E-3</v>
      </c>
      <c r="F515" s="9">
        <f t="shared" si="50"/>
        <v>1.1050239177508593E-2</v>
      </c>
      <c r="G515" s="9">
        <f t="shared" si="50"/>
        <v>1.491159439074957E-2</v>
      </c>
      <c r="H515" s="9">
        <f t="shared" si="51"/>
        <v>8.1929606993443906E-3</v>
      </c>
      <c r="I515" s="9">
        <f t="shared" si="52"/>
        <v>-5.6281767208139037E-3</v>
      </c>
      <c r="J515" s="9">
        <f t="shared" si="53"/>
        <v>-0.74792851203887556</v>
      </c>
      <c r="K515" s="21">
        <f t="shared" si="54"/>
        <v>0.22731845426853259</v>
      </c>
      <c r="L515" s="1" t="str">
        <f t="shared" si="55"/>
        <v>No Significativo</v>
      </c>
    </row>
    <row r="516" spans="1:12" x14ac:dyDescent="0.4">
      <c r="A516" s="7">
        <v>44575</v>
      </c>
      <c r="B516" s="3">
        <v>83.683433532714844</v>
      </c>
      <c r="C516" s="3">
        <v>14893.75</v>
      </c>
      <c r="D516" s="3">
        <v>8983.2001953125</v>
      </c>
      <c r="E516" s="9">
        <f t="shared" ref="E516:E579" si="56">LOG(B515/B516)</f>
        <v>4.9496587755097111E-4</v>
      </c>
      <c r="F516" s="9">
        <f t="shared" ref="F516:G579" si="57">LOG(C515/C516)</f>
        <v>-2.5425687097597751E-3</v>
      </c>
      <c r="G516" s="9">
        <f t="shared" si="57"/>
        <v>-6.0846295888312652E-3</v>
      </c>
      <c r="H516" s="9">
        <f t="shared" ref="H516:H579" si="58">+$Q$5+(F516*$Q$3)+(G516*$Q$4)</f>
        <v>-1.9118037657412301E-3</v>
      </c>
      <c r="I516" s="9">
        <f t="shared" ref="I516:I579" si="59">E516-H516</f>
        <v>2.4067696432922012E-3</v>
      </c>
      <c r="J516" s="9">
        <f t="shared" ref="J516:J579" si="60">I516/$Q$6</f>
        <v>0.31983566391418428</v>
      </c>
      <c r="K516" s="21">
        <f t="shared" ref="K516:K579" si="61">_xlfn.T.DIST.RT(ABS(J516),COUNT($J$3:$J$2864))</f>
        <v>0.37457183936772148</v>
      </c>
      <c r="L516" s="1" t="str">
        <f t="shared" ref="L516:L579" si="62">IF(K516&gt;$L$2,"No Significativo","Significativo")</f>
        <v>No Significativo</v>
      </c>
    </row>
    <row r="517" spans="1:12" x14ac:dyDescent="0.4">
      <c r="A517" s="7">
        <v>44579</v>
      </c>
      <c r="B517" s="3">
        <v>81.641197204589844</v>
      </c>
      <c r="C517" s="3">
        <v>14506.900390625</v>
      </c>
      <c r="D517" s="3">
        <v>8678.990234375</v>
      </c>
      <c r="E517" s="9">
        <f t="shared" si="56"/>
        <v>1.0730126317661405E-2</v>
      </c>
      <c r="F517" s="9">
        <f t="shared" si="57"/>
        <v>1.1429430646928938E-2</v>
      </c>
      <c r="G517" s="9">
        <f t="shared" si="57"/>
        <v>1.4961878569938259E-2</v>
      </c>
      <c r="H517" s="9">
        <f t="shared" si="58"/>
        <v>8.512780131498256E-3</v>
      </c>
      <c r="I517" s="9">
        <f t="shared" si="59"/>
        <v>2.2173461861631494E-3</v>
      </c>
      <c r="J517" s="9">
        <f t="shared" si="60"/>
        <v>0.29466317707455575</v>
      </c>
      <c r="K517" s="21">
        <f t="shared" si="61"/>
        <v>0.38414883473247075</v>
      </c>
      <c r="L517" s="1" t="str">
        <f t="shared" si="62"/>
        <v>No Significativo</v>
      </c>
    </row>
    <row r="518" spans="1:12" x14ac:dyDescent="0.4">
      <c r="A518" s="7">
        <v>44580</v>
      </c>
      <c r="B518" s="3">
        <v>79.570343017578125</v>
      </c>
      <c r="C518" s="3">
        <v>14340.259765625</v>
      </c>
      <c r="D518" s="3">
        <v>8575.2001953125</v>
      </c>
      <c r="E518" s="9">
        <f t="shared" si="56"/>
        <v>1.1158134428041708E-2</v>
      </c>
      <c r="F518" s="9">
        <f t="shared" si="57"/>
        <v>5.0176106437783809E-3</v>
      </c>
      <c r="G518" s="9">
        <f t="shared" si="57"/>
        <v>5.224931892782227E-3</v>
      </c>
      <c r="H518" s="9">
        <f t="shared" si="58"/>
        <v>3.7344549684468833E-3</v>
      </c>
      <c r="I518" s="9">
        <f t="shared" si="59"/>
        <v>7.4236794595948247E-3</v>
      </c>
      <c r="J518" s="9">
        <f t="shared" si="60"/>
        <v>0.98653290532522198</v>
      </c>
      <c r="K518" s="21">
        <f t="shared" si="61"/>
        <v>0.16202650896706333</v>
      </c>
      <c r="L518" s="1" t="str">
        <f t="shared" si="62"/>
        <v>No Significativo</v>
      </c>
    </row>
    <row r="519" spans="1:12" x14ac:dyDescent="0.4">
      <c r="A519" s="7">
        <v>44581</v>
      </c>
      <c r="B519" s="3">
        <v>78.940498352050781</v>
      </c>
      <c r="C519" s="3">
        <v>14154.01953125</v>
      </c>
      <c r="D519" s="3">
        <v>8447.7001953125</v>
      </c>
      <c r="E519" s="9">
        <f t="shared" si="56"/>
        <v>3.4513664801333645E-3</v>
      </c>
      <c r="F519" s="9">
        <f t="shared" si="57"/>
        <v>5.6772278435814165E-3</v>
      </c>
      <c r="G519" s="9">
        <f t="shared" si="57"/>
        <v>6.5057752381288136E-3</v>
      </c>
      <c r="H519" s="9">
        <f t="shared" si="58"/>
        <v>4.2062499493245769E-3</v>
      </c>
      <c r="I519" s="9">
        <f t="shared" si="59"/>
        <v>-7.5488346919121239E-4</v>
      </c>
      <c r="J519" s="9">
        <f t="shared" si="60"/>
        <v>-0.10031647865408176</v>
      </c>
      <c r="K519" s="21">
        <f t="shared" si="61"/>
        <v>0.46005417761570466</v>
      </c>
      <c r="L519" s="1" t="str">
        <f t="shared" si="62"/>
        <v>No Significativo</v>
      </c>
    </row>
    <row r="520" spans="1:12" x14ac:dyDescent="0.4">
      <c r="A520" s="7">
        <v>44582</v>
      </c>
      <c r="B520" s="3">
        <v>78.463340759277344</v>
      </c>
      <c r="C520" s="3">
        <v>13768.919921875</v>
      </c>
      <c r="D520" s="3">
        <v>8235.0498046875</v>
      </c>
      <c r="E520" s="9">
        <f t="shared" si="56"/>
        <v>2.6330684878520957E-3</v>
      </c>
      <c r="F520" s="9">
        <f t="shared" si="57"/>
        <v>1.1979916411663426E-2</v>
      </c>
      <c r="G520" s="9">
        <f t="shared" si="57"/>
        <v>1.1072262487987846E-2</v>
      </c>
      <c r="H520" s="9">
        <f t="shared" si="58"/>
        <v>9.2577981451305823E-3</v>
      </c>
      <c r="I520" s="9">
        <f t="shared" si="59"/>
        <v>-6.6247296572784862E-3</v>
      </c>
      <c r="J520" s="9">
        <f t="shared" si="60"/>
        <v>-0.88036045081960035</v>
      </c>
      <c r="K520" s="21">
        <f t="shared" si="61"/>
        <v>0.18941240636263984</v>
      </c>
      <c r="L520" s="1" t="str">
        <f t="shared" si="62"/>
        <v>No Significativo</v>
      </c>
    </row>
    <row r="521" spans="1:12" x14ac:dyDescent="0.4">
      <c r="A521" s="7">
        <v>44585</v>
      </c>
      <c r="B521" s="3">
        <v>78.654212951660156</v>
      </c>
      <c r="C521" s="3">
        <v>13855.1298828125</v>
      </c>
      <c r="D521" s="3">
        <v>8370.66015625</v>
      </c>
      <c r="E521" s="9">
        <f t="shared" si="56"/>
        <v>-1.0551943907254433E-3</v>
      </c>
      <c r="F521" s="9">
        <f t="shared" si="57"/>
        <v>-2.7107272204682635E-3</v>
      </c>
      <c r="G521" s="9">
        <f t="shared" si="57"/>
        <v>-7.0934801132695709E-3</v>
      </c>
      <c r="H521" s="9">
        <f t="shared" si="58"/>
        <v>-1.9837422564321847E-3</v>
      </c>
      <c r="I521" s="9">
        <f t="shared" si="59"/>
        <v>9.2854786570674137E-4</v>
      </c>
      <c r="J521" s="9">
        <f t="shared" si="60"/>
        <v>0.12339474362746827</v>
      </c>
      <c r="K521" s="21">
        <f t="shared" si="61"/>
        <v>0.45090668080846702</v>
      </c>
      <c r="L521" s="1" t="str">
        <f t="shared" si="62"/>
        <v>No Significativo</v>
      </c>
    </row>
    <row r="522" spans="1:12" x14ac:dyDescent="0.4">
      <c r="A522" s="7">
        <v>44586</v>
      </c>
      <c r="B522" s="3">
        <v>77.365882873535156</v>
      </c>
      <c r="C522" s="3">
        <v>13539.2900390625</v>
      </c>
      <c r="D522" s="3">
        <v>8029.52001953125</v>
      </c>
      <c r="E522" s="9">
        <f t="shared" si="56"/>
        <v>7.1725037511842591E-3</v>
      </c>
      <c r="F522" s="9">
        <f t="shared" si="57"/>
        <v>1.0014709556645721E-2</v>
      </c>
      <c r="G522" s="9">
        <f t="shared" si="57"/>
        <v>1.8070124951460993E-2</v>
      </c>
      <c r="H522" s="9">
        <f t="shared" si="58"/>
        <v>7.0860805292712742E-3</v>
      </c>
      <c r="I522" s="9">
        <f t="shared" si="59"/>
        <v>8.6423221912984918E-5</v>
      </c>
      <c r="J522" s="9">
        <f t="shared" si="60"/>
        <v>1.1484783612415931E-2</v>
      </c>
      <c r="K522" s="21">
        <f t="shared" si="61"/>
        <v>0.49541920532729472</v>
      </c>
      <c r="L522" s="1" t="str">
        <f t="shared" si="62"/>
        <v>No Significativo</v>
      </c>
    </row>
    <row r="523" spans="1:12" x14ac:dyDescent="0.4">
      <c r="A523" s="7">
        <v>44587</v>
      </c>
      <c r="B523" s="3">
        <v>75.953514099121094</v>
      </c>
      <c r="C523" s="3">
        <v>13542.1201171875</v>
      </c>
      <c r="D523" s="3">
        <v>8053.919921875</v>
      </c>
      <c r="E523" s="9">
        <f t="shared" si="56"/>
        <v>8.0016139990487442E-3</v>
      </c>
      <c r="F523" s="9">
        <f t="shared" si="57"/>
        <v>-9.0769816669452751E-5</v>
      </c>
      <c r="G523" s="9">
        <f t="shared" si="57"/>
        <v>-1.3177219693162648E-3</v>
      </c>
      <c r="H523" s="9">
        <f t="shared" si="58"/>
        <v>-1.5856629366377631E-4</v>
      </c>
      <c r="I523" s="9">
        <f t="shared" si="59"/>
        <v>8.1601802927125204E-3</v>
      </c>
      <c r="J523" s="9">
        <f t="shared" si="60"/>
        <v>1.0844065151200208</v>
      </c>
      <c r="K523" s="21">
        <f t="shared" si="61"/>
        <v>0.13919160853679532</v>
      </c>
      <c r="L523" s="1" t="str">
        <f t="shared" si="62"/>
        <v>No Significativo</v>
      </c>
    </row>
    <row r="524" spans="1:12" x14ac:dyDescent="0.4">
      <c r="A524" s="7">
        <v>44588</v>
      </c>
      <c r="B524" s="3">
        <v>76.134834289550781</v>
      </c>
      <c r="C524" s="3">
        <v>13352.7802734375</v>
      </c>
      <c r="D524" s="3">
        <v>7868.56982421875</v>
      </c>
      <c r="E524" s="9">
        <f t="shared" si="56"/>
        <v>-1.0355348888227965E-3</v>
      </c>
      <c r="F524" s="9">
        <f t="shared" si="57"/>
        <v>6.11495909324927E-3</v>
      </c>
      <c r="G524" s="9">
        <f t="shared" si="57"/>
        <v>1.0111504190053043E-2</v>
      </c>
      <c r="H524" s="9">
        <f t="shared" si="58"/>
        <v>4.3241137857502505E-3</v>
      </c>
      <c r="I524" s="9">
        <f t="shared" si="59"/>
        <v>-5.3596486745730466E-3</v>
      </c>
      <c r="J524" s="9">
        <f t="shared" si="60"/>
        <v>-0.71224381483971111</v>
      </c>
      <c r="K524" s="21">
        <f t="shared" si="61"/>
        <v>0.23822002945027659</v>
      </c>
      <c r="L524" s="1" t="str">
        <f t="shared" si="62"/>
        <v>No Significativo</v>
      </c>
    </row>
    <row r="525" spans="1:12" x14ac:dyDescent="0.4">
      <c r="A525" s="7">
        <v>44589</v>
      </c>
      <c r="B525" s="3">
        <v>76.802848815917969</v>
      </c>
      <c r="C525" s="3">
        <v>13770.5703125</v>
      </c>
      <c r="D525" s="3">
        <v>8134.18994140625</v>
      </c>
      <c r="E525" s="9">
        <f t="shared" si="56"/>
        <v>-3.7939226192404167E-3</v>
      </c>
      <c r="F525" s="9">
        <f t="shared" si="57"/>
        <v>-1.3380224540112179E-2</v>
      </c>
      <c r="G525" s="9">
        <f t="shared" si="57"/>
        <v>-1.4418506373371878E-2</v>
      </c>
      <c r="H525" s="9">
        <f t="shared" si="58"/>
        <v>-1.0563964375361362E-2</v>
      </c>
      <c r="I525" s="9">
        <f t="shared" si="59"/>
        <v>6.7700417561209454E-3</v>
      </c>
      <c r="J525" s="9">
        <f t="shared" si="60"/>
        <v>0.89967097841312083</v>
      </c>
      <c r="K525" s="21">
        <f t="shared" si="61"/>
        <v>0.18422998183881739</v>
      </c>
      <c r="L525" s="1" t="str">
        <f t="shared" si="62"/>
        <v>No Significativo</v>
      </c>
    </row>
    <row r="526" spans="1:12" x14ac:dyDescent="0.4">
      <c r="A526" s="7">
        <v>44592</v>
      </c>
      <c r="B526" s="3">
        <v>77.451774597167969</v>
      </c>
      <c r="C526" s="3">
        <v>14239.8798828125</v>
      </c>
      <c r="D526" s="3">
        <v>8542.900390625</v>
      </c>
      <c r="E526" s="9">
        <f t="shared" si="56"/>
        <v>-3.6540434546751335E-3</v>
      </c>
      <c r="F526" s="9">
        <f t="shared" si="57"/>
        <v>-1.4554398854484236E-2</v>
      </c>
      <c r="G526" s="9">
        <f t="shared" si="57"/>
        <v>-2.1291033167654735E-2</v>
      </c>
      <c r="H526" s="9">
        <f t="shared" si="58"/>
        <v>-1.107845018884753E-2</v>
      </c>
      <c r="I526" s="9">
        <f t="shared" si="59"/>
        <v>7.4244067341723962E-3</v>
      </c>
      <c r="J526" s="9">
        <f t="shared" si="60"/>
        <v>0.98662955285774079</v>
      </c>
      <c r="K526" s="21">
        <f t="shared" si="61"/>
        <v>0.16200281830120183</v>
      </c>
      <c r="L526" s="1" t="str">
        <f t="shared" si="62"/>
        <v>No Significativo</v>
      </c>
    </row>
    <row r="527" spans="1:12" x14ac:dyDescent="0.4">
      <c r="A527" s="7">
        <v>44593</v>
      </c>
      <c r="B527" s="3">
        <v>77.337265014648438</v>
      </c>
      <c r="C527" s="3">
        <v>14346</v>
      </c>
      <c r="D527" s="3">
        <v>8594.73046875</v>
      </c>
      <c r="E527" s="9">
        <f t="shared" si="56"/>
        <v>6.425634400226718E-4</v>
      </c>
      <c r="F527" s="9">
        <f t="shared" si="57"/>
        <v>-3.2245005730001208E-3</v>
      </c>
      <c r="G527" s="9">
        <f t="shared" si="57"/>
        <v>-2.6269191745685707E-3</v>
      </c>
      <c r="H527" s="9">
        <f t="shared" si="58"/>
        <v>-2.7383239008209608E-3</v>
      </c>
      <c r="I527" s="9">
        <f t="shared" si="59"/>
        <v>3.3808873408436328E-3</v>
      </c>
      <c r="J527" s="9">
        <f t="shared" si="60"/>
        <v>0.44928618336678194</v>
      </c>
      <c r="K527" s="21">
        <f t="shared" si="61"/>
        <v>0.32664960211122041</v>
      </c>
      <c r="L527" s="1" t="str">
        <f t="shared" si="62"/>
        <v>No Significativo</v>
      </c>
    </row>
    <row r="528" spans="1:12" x14ac:dyDescent="0.4">
      <c r="A528" s="7">
        <v>44594</v>
      </c>
      <c r="B528" s="3">
        <v>78.730552673339844</v>
      </c>
      <c r="C528" s="3">
        <v>14417.5498046875</v>
      </c>
      <c r="D528" s="3">
        <v>8670.1396484375</v>
      </c>
      <c r="E528" s="9">
        <f t="shared" si="56"/>
        <v>-7.7544906681302501E-3</v>
      </c>
      <c r="F528" s="9">
        <f t="shared" si="57"/>
        <v>-2.160633834155969E-3</v>
      </c>
      <c r="G528" s="9">
        <f t="shared" si="57"/>
        <v>-3.7938309022611558E-3</v>
      </c>
      <c r="H528" s="9">
        <f t="shared" si="58"/>
        <v>-1.7483701445347984E-3</v>
      </c>
      <c r="I528" s="9">
        <f t="shared" si="59"/>
        <v>-6.0061205235954519E-3</v>
      </c>
      <c r="J528" s="9">
        <f t="shared" si="60"/>
        <v>-0.79815347121674574</v>
      </c>
      <c r="K528" s="21">
        <f t="shared" si="61"/>
        <v>0.2124627185278905</v>
      </c>
      <c r="L528" s="1" t="str">
        <f t="shared" si="62"/>
        <v>No Significativo</v>
      </c>
    </row>
    <row r="529" spans="1:12" x14ac:dyDescent="0.4">
      <c r="A529" s="7">
        <v>44595</v>
      </c>
      <c r="B529" s="3">
        <v>78.196144104003906</v>
      </c>
      <c r="C529" s="3">
        <v>13878.8203125</v>
      </c>
      <c r="D529" s="3">
        <v>8259.6103515625</v>
      </c>
      <c r="E529" s="9">
        <f t="shared" si="56"/>
        <v>2.9579618346356022E-3</v>
      </c>
      <c r="F529" s="9">
        <f t="shared" si="57"/>
        <v>1.6538907294340467E-2</v>
      </c>
      <c r="G529" s="9">
        <f t="shared" si="57"/>
        <v>2.1066532746456975E-2</v>
      </c>
      <c r="H529" s="9">
        <f t="shared" si="58"/>
        <v>1.2437765585674694E-2</v>
      </c>
      <c r="I529" s="9">
        <f t="shared" si="59"/>
        <v>-9.4798037510390922E-3</v>
      </c>
      <c r="J529" s="9">
        <f t="shared" si="60"/>
        <v>-1.2597713017280465</v>
      </c>
      <c r="K529" s="21">
        <f t="shared" si="61"/>
        <v>0.10398761891541818</v>
      </c>
      <c r="L529" s="1" t="str">
        <f t="shared" si="62"/>
        <v>No Significativo</v>
      </c>
    </row>
    <row r="530" spans="1:12" x14ac:dyDescent="0.4">
      <c r="A530" s="7">
        <v>44596</v>
      </c>
      <c r="B530" s="3">
        <v>78.358367919921875</v>
      </c>
      <c r="C530" s="3">
        <v>14098.009765625</v>
      </c>
      <c r="D530" s="3">
        <v>8389.0498046875</v>
      </c>
      <c r="E530" s="9">
        <f t="shared" si="56"/>
        <v>-9.0004347229143611E-4</v>
      </c>
      <c r="F530" s="9">
        <f t="shared" si="57"/>
        <v>-6.8052540264695151E-3</v>
      </c>
      <c r="G530" s="9">
        <f t="shared" si="57"/>
        <v>-6.75321286146664E-3</v>
      </c>
      <c r="H530" s="9">
        <f t="shared" si="58"/>
        <v>-5.4997385945557628E-3</v>
      </c>
      <c r="I530" s="9">
        <f t="shared" si="59"/>
        <v>4.5996951222643263E-3</v>
      </c>
      <c r="J530" s="9">
        <f t="shared" si="60"/>
        <v>0.61125357274320447</v>
      </c>
      <c r="K530" s="21">
        <f t="shared" si="61"/>
        <v>0.27056864410849912</v>
      </c>
      <c r="L530" s="1" t="str">
        <f t="shared" si="62"/>
        <v>No Significativo</v>
      </c>
    </row>
    <row r="531" spans="1:12" x14ac:dyDescent="0.4">
      <c r="A531" s="7">
        <v>44599</v>
      </c>
      <c r="B531" s="3">
        <v>77.05096435546875</v>
      </c>
      <c r="C531" s="3">
        <v>14015.669921875</v>
      </c>
      <c r="D531" s="3">
        <v>8344.1201171875</v>
      </c>
      <c r="E531" s="9">
        <f t="shared" si="56"/>
        <v>7.3073031171061861E-3</v>
      </c>
      <c r="F531" s="9">
        <f t="shared" si="57"/>
        <v>2.5439460382359466E-3</v>
      </c>
      <c r="G531" s="9">
        <f t="shared" si="57"/>
        <v>2.3322254347577253E-3</v>
      </c>
      <c r="H531" s="9">
        <f t="shared" si="58"/>
        <v>1.8297954049617923E-3</v>
      </c>
      <c r="I531" s="9">
        <f t="shared" si="59"/>
        <v>5.4775077121443933E-3</v>
      </c>
      <c r="J531" s="9">
        <f t="shared" si="60"/>
        <v>0.7279061045960149</v>
      </c>
      <c r="K531" s="21">
        <f t="shared" si="61"/>
        <v>0.23340027682469139</v>
      </c>
      <c r="L531" s="1" t="str">
        <f t="shared" si="62"/>
        <v>No Significativo</v>
      </c>
    </row>
    <row r="532" spans="1:12" x14ac:dyDescent="0.4">
      <c r="A532" s="7">
        <v>44600</v>
      </c>
      <c r="B532" s="3">
        <v>77.09869384765625</v>
      </c>
      <c r="C532" s="3">
        <v>14194.4501953125</v>
      </c>
      <c r="D532" s="3">
        <v>8487.919921875</v>
      </c>
      <c r="E532" s="9">
        <f t="shared" si="56"/>
        <v>-2.6894196179389629E-4</v>
      </c>
      <c r="F532" s="9">
        <f t="shared" si="57"/>
        <v>-5.5047142939917484E-3</v>
      </c>
      <c r="G532" s="9">
        <f t="shared" si="57"/>
        <v>-7.4207263016548642E-3</v>
      </c>
      <c r="H532" s="9">
        <f t="shared" si="58"/>
        <v>-4.3433246102446586E-3</v>
      </c>
      <c r="I532" s="9">
        <f t="shared" si="59"/>
        <v>4.0743826484507624E-3</v>
      </c>
      <c r="J532" s="9">
        <f t="shared" si="60"/>
        <v>0.54144478805422225</v>
      </c>
      <c r="K532" s="21">
        <f t="shared" si="61"/>
        <v>0.29414634531872685</v>
      </c>
      <c r="L532" s="1" t="str">
        <f t="shared" si="62"/>
        <v>No Significativo</v>
      </c>
    </row>
    <row r="533" spans="1:12" x14ac:dyDescent="0.4">
      <c r="A533" s="7">
        <v>44601</v>
      </c>
      <c r="B533" s="3">
        <v>79.63714599609375</v>
      </c>
      <c r="C533" s="3">
        <v>14490.3701171875</v>
      </c>
      <c r="D533" s="3">
        <v>8776.5400390625</v>
      </c>
      <c r="E533" s="9">
        <f t="shared" si="56"/>
        <v>-1.4068666965029548E-2</v>
      </c>
      <c r="F533" s="9">
        <f t="shared" si="57"/>
        <v>-8.960903165542794E-3</v>
      </c>
      <c r="G533" s="9">
        <f t="shared" si="57"/>
        <v>-1.4522064825991055E-2</v>
      </c>
      <c r="H533" s="9">
        <f t="shared" si="58"/>
        <v>-6.7877462565243182E-3</v>
      </c>
      <c r="I533" s="9">
        <f t="shared" si="59"/>
        <v>-7.2809207085052299E-3</v>
      </c>
      <c r="J533" s="9">
        <f t="shared" si="60"/>
        <v>-0.96756169216339927</v>
      </c>
      <c r="K533" s="21">
        <f t="shared" si="61"/>
        <v>0.16672054760949051</v>
      </c>
      <c r="L533" s="1" t="str">
        <f t="shared" si="62"/>
        <v>No Significativo</v>
      </c>
    </row>
    <row r="534" spans="1:12" x14ac:dyDescent="0.4">
      <c r="A534" s="7">
        <v>44602</v>
      </c>
      <c r="B534" s="3">
        <v>78.110252380371094</v>
      </c>
      <c r="C534" s="3">
        <v>14185.6396484375</v>
      </c>
      <c r="D534" s="3">
        <v>8586.099609375</v>
      </c>
      <c r="E534" s="9">
        <f t="shared" si="56"/>
        <v>8.4076465162676705E-3</v>
      </c>
      <c r="F534" s="9">
        <f t="shared" si="57"/>
        <v>9.230555026009479E-3</v>
      </c>
      <c r="G534" s="9">
        <f t="shared" si="57"/>
        <v>9.527415920652399E-3</v>
      </c>
      <c r="H534" s="9">
        <f t="shared" si="58"/>
        <v>7.0225322587239517E-3</v>
      </c>
      <c r="I534" s="9">
        <f t="shared" si="59"/>
        <v>1.3851142575437188E-3</v>
      </c>
      <c r="J534" s="9">
        <f t="shared" si="60"/>
        <v>0.18406786016816684</v>
      </c>
      <c r="K534" s="21">
        <f t="shared" si="61"/>
        <v>0.42699428868234846</v>
      </c>
      <c r="L534" s="1" t="str">
        <f t="shared" si="62"/>
        <v>No Significativo</v>
      </c>
    </row>
    <row r="535" spans="1:12" x14ac:dyDescent="0.4">
      <c r="A535" s="7">
        <v>44603</v>
      </c>
      <c r="B535" s="3">
        <v>76.106185913085938</v>
      </c>
      <c r="C535" s="3">
        <v>13791.150390625</v>
      </c>
      <c r="D535" s="3">
        <v>8221.3798828125</v>
      </c>
      <c r="E535" s="9">
        <f t="shared" si="56"/>
        <v>1.1288083373767147E-2</v>
      </c>
      <c r="F535" s="9">
        <f t="shared" si="57"/>
        <v>1.2248429042760973E-2</v>
      </c>
      <c r="G535" s="9">
        <f t="shared" si="57"/>
        <v>1.8851206543288524E-2</v>
      </c>
      <c r="H535" s="9">
        <f t="shared" si="58"/>
        <v>8.9357047836263401E-3</v>
      </c>
      <c r="I535" s="9">
        <f t="shared" si="59"/>
        <v>2.3523785901408065E-3</v>
      </c>
      <c r="J535" s="9">
        <f t="shared" si="60"/>
        <v>0.31260763582094642</v>
      </c>
      <c r="K535" s="21">
        <f t="shared" si="61"/>
        <v>0.37731415213260955</v>
      </c>
      <c r="L535" s="1" t="str">
        <f t="shared" si="62"/>
        <v>No Significativo</v>
      </c>
    </row>
    <row r="536" spans="1:12" x14ac:dyDescent="0.4">
      <c r="A536" s="7">
        <v>44606</v>
      </c>
      <c r="B536" s="3">
        <v>75.342742919921875</v>
      </c>
      <c r="C536" s="3">
        <v>13790.919921875</v>
      </c>
      <c r="D536" s="3">
        <v>8235.9599609375</v>
      </c>
      <c r="E536" s="9">
        <f t="shared" si="56"/>
        <v>4.3785306398185266E-3</v>
      </c>
      <c r="F536" s="9">
        <f t="shared" si="57"/>
        <v>7.2577080142133842E-6</v>
      </c>
      <c r="G536" s="9">
        <f t="shared" si="57"/>
        <v>-7.695106490048111E-4</v>
      </c>
      <c r="H536" s="9">
        <f t="shared" si="58"/>
        <v>-1.1380364658678677E-4</v>
      </c>
      <c r="I536" s="9">
        <f t="shared" si="59"/>
        <v>4.4923342864053133E-3</v>
      </c>
      <c r="J536" s="9">
        <f t="shared" si="60"/>
        <v>0.5969863892131767</v>
      </c>
      <c r="K536" s="21">
        <f t="shared" si="61"/>
        <v>0.27530957892994323</v>
      </c>
      <c r="L536" s="1" t="str">
        <f t="shared" si="62"/>
        <v>No Significativo</v>
      </c>
    </row>
    <row r="537" spans="1:12" x14ac:dyDescent="0.4">
      <c r="A537" s="7">
        <v>44607</v>
      </c>
      <c r="B537" s="3">
        <v>76.125274658203125</v>
      </c>
      <c r="C537" s="3">
        <v>14139.759765625</v>
      </c>
      <c r="D537" s="3">
        <v>8541.58984375</v>
      </c>
      <c r="E537" s="9">
        <f t="shared" si="56"/>
        <v>-4.4874455340616444E-3</v>
      </c>
      <c r="F537" s="9">
        <f t="shared" si="57"/>
        <v>-1.0848794154501703E-2</v>
      </c>
      <c r="G537" s="9">
        <f t="shared" si="57"/>
        <v>-1.5824486692883156E-2</v>
      </c>
      <c r="H537" s="9">
        <f t="shared" si="58"/>
        <v>-8.305507896467907E-3</v>
      </c>
      <c r="I537" s="9">
        <f t="shared" si="59"/>
        <v>3.8180623624062627E-3</v>
      </c>
      <c r="J537" s="9">
        <f t="shared" si="60"/>
        <v>0.50738238034096228</v>
      </c>
      <c r="K537" s="21">
        <f t="shared" si="61"/>
        <v>0.3059857802867415</v>
      </c>
      <c r="L537" s="1" t="str">
        <f t="shared" si="62"/>
        <v>No Significativo</v>
      </c>
    </row>
    <row r="538" spans="1:12" x14ac:dyDescent="0.4">
      <c r="A538" s="7">
        <v>44608</v>
      </c>
      <c r="B538" s="3">
        <v>75.571784973144531</v>
      </c>
      <c r="C538" s="3">
        <v>14124.08984375</v>
      </c>
      <c r="D538" s="3">
        <v>8488.1298828125</v>
      </c>
      <c r="E538" s="9">
        <f t="shared" si="56"/>
        <v>3.1691923797573015E-3</v>
      </c>
      <c r="F538" s="9">
        <f t="shared" si="57"/>
        <v>4.8155940492835197E-4</v>
      </c>
      <c r="G538" s="9">
        <f t="shared" si="57"/>
        <v>2.7266969366129372E-3</v>
      </c>
      <c r="H538" s="9">
        <f t="shared" si="58"/>
        <v>4.3007020852692365E-5</v>
      </c>
      <c r="I538" s="9">
        <f t="shared" si="59"/>
        <v>3.1261853589046092E-3</v>
      </c>
      <c r="J538" s="9">
        <f t="shared" si="60"/>
        <v>0.41543883211704041</v>
      </c>
      <c r="K538" s="21">
        <f t="shared" si="61"/>
        <v>0.33894420500566835</v>
      </c>
      <c r="L538" s="1" t="str">
        <f t="shared" si="62"/>
        <v>No Significativo</v>
      </c>
    </row>
    <row r="539" spans="1:12" x14ac:dyDescent="0.4">
      <c r="A539" s="7">
        <v>44609</v>
      </c>
      <c r="B539" s="3">
        <v>72.079002380371094</v>
      </c>
      <c r="C539" s="3">
        <v>13716.7197265625</v>
      </c>
      <c r="D539" s="3">
        <v>8131.5400390625</v>
      </c>
      <c r="E539" s="9">
        <f t="shared" si="56"/>
        <v>2.0550913089901694E-2</v>
      </c>
      <c r="F539" s="9">
        <f t="shared" si="57"/>
        <v>1.2710206662119427E-2</v>
      </c>
      <c r="G539" s="9">
        <f t="shared" si="57"/>
        <v>1.8639211614417315E-2</v>
      </c>
      <c r="H539" s="9">
        <f t="shared" si="58"/>
        <v>9.3445359795895563E-3</v>
      </c>
      <c r="I539" s="9">
        <f t="shared" si="59"/>
        <v>1.1206377110312138E-2</v>
      </c>
      <c r="J539" s="9">
        <f t="shared" si="60"/>
        <v>1.4892156684536717</v>
      </c>
      <c r="K539" s="21">
        <f t="shared" si="61"/>
        <v>6.8335093161888308E-2</v>
      </c>
      <c r="L539" s="1" t="str">
        <f t="shared" si="62"/>
        <v>Significativo</v>
      </c>
    </row>
    <row r="540" spans="1:12" x14ac:dyDescent="0.4">
      <c r="A540" s="7">
        <v>44610</v>
      </c>
      <c r="B540" s="3">
        <v>71.162864685058594</v>
      </c>
      <c r="C540" s="3">
        <v>13548.0703125</v>
      </c>
      <c r="D540" s="3">
        <v>7985.25</v>
      </c>
      <c r="E540" s="9">
        <f t="shared" si="56"/>
        <v>5.5553446641334091E-3</v>
      </c>
      <c r="F540" s="9">
        <f t="shared" si="57"/>
        <v>5.3728228944969906E-3</v>
      </c>
      <c r="G540" s="9">
        <f t="shared" si="57"/>
        <v>7.8842873143975551E-3</v>
      </c>
      <c r="H540" s="9">
        <f t="shared" si="58"/>
        <v>3.8489892494912633E-3</v>
      </c>
      <c r="I540" s="9">
        <f t="shared" si="59"/>
        <v>1.7063554146421458E-3</v>
      </c>
      <c r="J540" s="9">
        <f t="shared" si="60"/>
        <v>0.22675760367706077</v>
      </c>
      <c r="K540" s="21">
        <f t="shared" si="61"/>
        <v>0.41032372470385858</v>
      </c>
      <c r="L540" s="1" t="str">
        <f t="shared" si="62"/>
        <v>No Significativo</v>
      </c>
    </row>
    <row r="541" spans="1:12" x14ac:dyDescent="0.4">
      <c r="A541" s="7">
        <v>44614</v>
      </c>
      <c r="B541" s="3">
        <v>70.733436584472656</v>
      </c>
      <c r="C541" s="3">
        <v>13381.51953125</v>
      </c>
      <c r="D541" s="3">
        <v>7951.8798828125</v>
      </c>
      <c r="E541" s="9">
        <f t="shared" si="56"/>
        <v>2.6286636390124339E-3</v>
      </c>
      <c r="F541" s="9">
        <f t="shared" si="57"/>
        <v>5.3720095949217972E-3</v>
      </c>
      <c r="G541" s="9">
        <f t="shared" si="57"/>
        <v>1.8187062590481748E-3</v>
      </c>
      <c r="H541" s="9">
        <f t="shared" si="58"/>
        <v>4.2780014270726351E-3</v>
      </c>
      <c r="I541" s="9">
        <f t="shared" si="59"/>
        <v>-1.6493377880602011E-3</v>
      </c>
      <c r="J541" s="9">
        <f t="shared" si="60"/>
        <v>-0.21918053019041744</v>
      </c>
      <c r="K541" s="21">
        <f t="shared" si="61"/>
        <v>0.41327170485955234</v>
      </c>
      <c r="L541" s="1" t="str">
        <f t="shared" si="62"/>
        <v>No Significativo</v>
      </c>
    </row>
    <row r="542" spans="1:12" x14ac:dyDescent="0.4">
      <c r="A542" s="7">
        <v>44615</v>
      </c>
      <c r="B542" s="3">
        <v>69.158828735351563</v>
      </c>
      <c r="C542" s="3">
        <v>13037.490234375</v>
      </c>
      <c r="D542" s="3">
        <v>7753.330078125</v>
      </c>
      <c r="E542" s="9">
        <f t="shared" si="56"/>
        <v>9.7771292841788773E-3</v>
      </c>
      <c r="F542" s="9">
        <f t="shared" si="57"/>
        <v>1.1311436178258786E-2</v>
      </c>
      <c r="G542" s="9">
        <f t="shared" si="57"/>
        <v>1.0981537864110665E-2</v>
      </c>
      <c r="H542" s="9">
        <f t="shared" si="58"/>
        <v>8.6941326629180644E-3</v>
      </c>
      <c r="I542" s="9">
        <f t="shared" si="59"/>
        <v>1.0829966212608129E-3</v>
      </c>
      <c r="J542" s="9">
        <f t="shared" si="60"/>
        <v>0.14391944170608645</v>
      </c>
      <c r="K542" s="21">
        <f t="shared" si="61"/>
        <v>0.44279305898703158</v>
      </c>
      <c r="L542" s="1" t="str">
        <f t="shared" si="62"/>
        <v>No Significativo</v>
      </c>
    </row>
    <row r="543" spans="1:12" x14ac:dyDescent="0.4">
      <c r="A543" s="7">
        <v>44616</v>
      </c>
      <c r="B543" s="3">
        <v>71.39190673828125</v>
      </c>
      <c r="C543" s="3">
        <v>13473.58984375</v>
      </c>
      <c r="D543" s="3">
        <v>8158.97021484375</v>
      </c>
      <c r="E543" s="9">
        <f t="shared" si="56"/>
        <v>-1.3801351759135234E-2</v>
      </c>
      <c r="F543" s="9">
        <f t="shared" si="57"/>
        <v>-1.428932651355341E-2</v>
      </c>
      <c r="G543" s="9">
        <f t="shared" si="57"/>
        <v>-2.2147074360061605E-2</v>
      </c>
      <c r="H543" s="9">
        <f t="shared" si="58"/>
        <v>-1.0791746649945784E-2</v>
      </c>
      <c r="I543" s="9">
        <f t="shared" si="59"/>
        <v>-3.0096051091894494E-3</v>
      </c>
      <c r="J543" s="9">
        <f t="shared" si="60"/>
        <v>-0.39994648050339554</v>
      </c>
      <c r="K543" s="21">
        <f t="shared" si="61"/>
        <v>0.34463042137176769</v>
      </c>
      <c r="L543" s="1" t="str">
        <f t="shared" si="62"/>
        <v>No Significativo</v>
      </c>
    </row>
    <row r="544" spans="1:12" x14ac:dyDescent="0.4">
      <c r="A544" s="7">
        <v>44617</v>
      </c>
      <c r="B544" s="3">
        <v>72.861534118652344</v>
      </c>
      <c r="C544" s="3">
        <v>13694.6201171875</v>
      </c>
      <c r="D544" s="3">
        <v>8242.1904296875</v>
      </c>
      <c r="E544" s="9">
        <f t="shared" si="56"/>
        <v>-8.8493299158377229E-3</v>
      </c>
      <c r="F544" s="9">
        <f t="shared" si="57"/>
        <v>-7.0666669732699699E-3</v>
      </c>
      <c r="G544" s="9">
        <f t="shared" si="57"/>
        <v>-4.407296660034205E-3</v>
      </c>
      <c r="H544" s="9">
        <f t="shared" si="58"/>
        <v>-5.8888689936291228E-3</v>
      </c>
      <c r="I544" s="9">
        <f t="shared" si="59"/>
        <v>-2.9604609222086001E-3</v>
      </c>
      <c r="J544" s="9">
        <f t="shared" si="60"/>
        <v>-0.39341570855588082</v>
      </c>
      <c r="K544" s="21">
        <f t="shared" si="61"/>
        <v>0.34703809775767536</v>
      </c>
      <c r="L544" s="1" t="str">
        <f t="shared" si="62"/>
        <v>No Significativo</v>
      </c>
    </row>
    <row r="545" spans="1:12" x14ac:dyDescent="0.4">
      <c r="A545" s="7">
        <v>44620</v>
      </c>
      <c r="B545" s="3">
        <v>72.498916625976563</v>
      </c>
      <c r="C545" s="3">
        <v>13751.400390625</v>
      </c>
      <c r="D545" s="3">
        <v>8277.5595703125</v>
      </c>
      <c r="E545" s="9">
        <f t="shared" si="56"/>
        <v>2.166794365053772E-3</v>
      </c>
      <c r="F545" s="9">
        <f t="shared" si="57"/>
        <v>-1.7969377096404286E-3</v>
      </c>
      <c r="G545" s="9">
        <f t="shared" si="57"/>
        <v>-1.8596705245608105E-3</v>
      </c>
      <c r="H545" s="9">
        <f t="shared" si="58"/>
        <v>-1.5752254441874867E-3</v>
      </c>
      <c r="I545" s="9">
        <f t="shared" si="59"/>
        <v>3.7420198092412587E-3</v>
      </c>
      <c r="J545" s="9">
        <f t="shared" si="60"/>
        <v>0.49727708399694243</v>
      </c>
      <c r="K545" s="21">
        <f t="shared" si="61"/>
        <v>0.3095383693276843</v>
      </c>
      <c r="L545" s="1" t="str">
        <f t="shared" si="62"/>
        <v>No Significativo</v>
      </c>
    </row>
    <row r="546" spans="1:12" x14ac:dyDescent="0.4">
      <c r="A546" s="7">
        <v>44621</v>
      </c>
      <c r="B546" s="3">
        <v>72.537086486816406</v>
      </c>
      <c r="C546" s="3">
        <v>13532.4599609375</v>
      </c>
      <c r="D546" s="3">
        <v>8123.3798828125</v>
      </c>
      <c r="E546" s="9">
        <f t="shared" si="56"/>
        <v>-2.2859097003079305E-4</v>
      </c>
      <c r="F546" s="9">
        <f t="shared" si="57"/>
        <v>6.9701765269373755E-3</v>
      </c>
      <c r="G546" s="9">
        <f t="shared" si="57"/>
        <v>8.1655517665586881E-3</v>
      </c>
      <c r="H546" s="9">
        <f t="shared" si="58"/>
        <v>5.1913172417865153E-3</v>
      </c>
      <c r="I546" s="9">
        <f t="shared" si="59"/>
        <v>-5.4199082118173087E-3</v>
      </c>
      <c r="J546" s="9">
        <f t="shared" si="60"/>
        <v>-0.72025170589625465</v>
      </c>
      <c r="K546" s="21">
        <f t="shared" si="61"/>
        <v>0.23574896918218191</v>
      </c>
      <c r="L546" s="1" t="str">
        <f t="shared" si="62"/>
        <v>No Significativo</v>
      </c>
    </row>
    <row r="547" spans="1:12" x14ac:dyDescent="0.4">
      <c r="A547" s="7">
        <v>44622</v>
      </c>
      <c r="B547" s="3">
        <v>74.703361511230469</v>
      </c>
      <c r="C547" s="3">
        <v>13752.01953125</v>
      </c>
      <c r="D547" s="3">
        <v>8295.849609375</v>
      </c>
      <c r="E547" s="9">
        <f t="shared" si="56"/>
        <v>-1.2780036901648048E-2</v>
      </c>
      <c r="F547" s="9">
        <f t="shared" si="57"/>
        <v>-6.9897296848914414E-3</v>
      </c>
      <c r="G547" s="9">
        <f t="shared" si="57"/>
        <v>-9.1241072667790843E-3</v>
      </c>
      <c r="H547" s="9">
        <f t="shared" si="58"/>
        <v>-5.4891009780382331E-3</v>
      </c>
      <c r="I547" s="9">
        <f t="shared" si="59"/>
        <v>-7.2909359236098146E-3</v>
      </c>
      <c r="J547" s="9">
        <f t="shared" si="60"/>
        <v>-0.96889261429013696</v>
      </c>
      <c r="K547" s="21">
        <f t="shared" si="61"/>
        <v>0.16638840058597343</v>
      </c>
      <c r="L547" s="1" t="str">
        <f t="shared" si="62"/>
        <v>No Significativo</v>
      </c>
    </row>
    <row r="548" spans="1:12" x14ac:dyDescent="0.4">
      <c r="A548" s="7">
        <v>44623</v>
      </c>
      <c r="B548" s="3">
        <v>74.674736022949219</v>
      </c>
      <c r="C548" s="3">
        <v>13537.9404296875</v>
      </c>
      <c r="D548" s="3">
        <v>8080.89013671875</v>
      </c>
      <c r="E548" s="9">
        <f t="shared" si="56"/>
        <v>1.6644865558911742E-4</v>
      </c>
      <c r="F548" s="9">
        <f t="shared" si="57"/>
        <v>6.8138817229446633E-3</v>
      </c>
      <c r="G548" s="9">
        <f t="shared" si="57"/>
        <v>1.1401668000555167E-2</v>
      </c>
      <c r="H548" s="9">
        <f t="shared" si="58"/>
        <v>4.8287688956397531E-3</v>
      </c>
      <c r="I548" s="9">
        <f t="shared" si="59"/>
        <v>-4.6623202400506358E-3</v>
      </c>
      <c r="J548" s="9">
        <f t="shared" si="60"/>
        <v>-0.61957582584321025</v>
      </c>
      <c r="K548" s="21">
        <f t="shared" si="61"/>
        <v>0.26782216855855318</v>
      </c>
      <c r="L548" s="1" t="str">
        <f t="shared" si="62"/>
        <v>No Significativo</v>
      </c>
    </row>
    <row r="549" spans="1:12" x14ac:dyDescent="0.4">
      <c r="A549" s="7">
        <v>44624</v>
      </c>
      <c r="B549" s="3">
        <v>72.995140075683594</v>
      </c>
      <c r="C549" s="3">
        <v>13313.4404296875</v>
      </c>
      <c r="D549" s="3">
        <v>7883.91015625</v>
      </c>
      <c r="E549" s="9">
        <f t="shared" si="56"/>
        <v>9.8797497326919715E-3</v>
      </c>
      <c r="F549" s="9">
        <f t="shared" si="57"/>
        <v>7.262299368435721E-3</v>
      </c>
      <c r="G549" s="9">
        <f t="shared" si="57"/>
        <v>1.0717535893359834E-2</v>
      </c>
      <c r="H549" s="9">
        <f t="shared" si="58"/>
        <v>5.2596542061575545E-3</v>
      </c>
      <c r="I549" s="9">
        <f t="shared" si="59"/>
        <v>4.620095526534417E-3</v>
      </c>
      <c r="J549" s="9">
        <f t="shared" si="60"/>
        <v>0.61396458285670952</v>
      </c>
      <c r="K549" s="21">
        <f t="shared" si="61"/>
        <v>0.26967242302396621</v>
      </c>
      <c r="L549" s="1" t="str">
        <f t="shared" si="62"/>
        <v>No Significativo</v>
      </c>
    </row>
    <row r="550" spans="1:12" x14ac:dyDescent="0.4">
      <c r="A550" s="7">
        <v>44627</v>
      </c>
      <c r="B550" s="3">
        <v>70.924301147460938</v>
      </c>
      <c r="C550" s="3">
        <v>12830.9599609375</v>
      </c>
      <c r="D550" s="3">
        <v>7492.43994140625</v>
      </c>
      <c r="E550" s="9">
        <f t="shared" si="56"/>
        <v>1.2498881135705861E-2</v>
      </c>
      <c r="F550" s="9">
        <f t="shared" si="57"/>
        <v>1.6031149632132154E-2</v>
      </c>
      <c r="G550" s="9">
        <f t="shared" si="57"/>
        <v>2.2118396113039465E-2</v>
      </c>
      <c r="H550" s="9">
        <f t="shared" si="58"/>
        <v>1.1930222679526552E-2</v>
      </c>
      <c r="I550" s="9">
        <f t="shared" si="59"/>
        <v>5.6865845617930927E-4</v>
      </c>
      <c r="J550" s="9">
        <f t="shared" si="60"/>
        <v>7.5569033114334938E-2</v>
      </c>
      <c r="K550" s="21">
        <f t="shared" si="61"/>
        <v>0.46988672987215624</v>
      </c>
      <c r="L550" s="1" t="str">
        <f t="shared" si="62"/>
        <v>No Significativo</v>
      </c>
    </row>
    <row r="551" spans="1:12" x14ac:dyDescent="0.4">
      <c r="A551" s="7">
        <v>44628</v>
      </c>
      <c r="B551" s="3">
        <v>69.979537963867188</v>
      </c>
      <c r="C551" s="3">
        <v>12795.5498046875</v>
      </c>
      <c r="D551" s="3">
        <v>7489.39990234375</v>
      </c>
      <c r="E551" s="9">
        <f t="shared" si="56"/>
        <v>5.8239944182645886E-3</v>
      </c>
      <c r="F551" s="9">
        <f t="shared" si="57"/>
        <v>1.2001981846746631E-3</v>
      </c>
      <c r="G551" s="9">
        <f t="shared" si="57"/>
        <v>1.7624967580805233E-4</v>
      </c>
      <c r="H551" s="9">
        <f t="shared" si="58"/>
        <v>8.3655800033591505E-4</v>
      </c>
      <c r="I551" s="9">
        <f t="shared" si="59"/>
        <v>4.9874364179286739E-3</v>
      </c>
      <c r="J551" s="9">
        <f t="shared" si="60"/>
        <v>0.66278052093759643</v>
      </c>
      <c r="K551" s="21">
        <f t="shared" si="61"/>
        <v>0.25379359647646171</v>
      </c>
      <c r="L551" s="1" t="str">
        <f t="shared" si="62"/>
        <v>No Significativo</v>
      </c>
    </row>
    <row r="552" spans="1:12" x14ac:dyDescent="0.4">
      <c r="A552" s="7">
        <v>44629</v>
      </c>
      <c r="B552" s="3">
        <v>72.622970581054688</v>
      </c>
      <c r="C552" s="3">
        <v>13255.5498046875</v>
      </c>
      <c r="D552" s="3">
        <v>7839.27001953125</v>
      </c>
      <c r="E552" s="9">
        <f t="shared" si="56"/>
        <v>-1.610293863745501E-2</v>
      </c>
      <c r="F552" s="9">
        <f t="shared" si="57"/>
        <v>-1.533879423788362E-2</v>
      </c>
      <c r="G552" s="9">
        <f t="shared" si="57"/>
        <v>-1.9828603051639748E-2</v>
      </c>
      <c r="H552" s="9">
        <f t="shared" si="58"/>
        <v>-1.1851000931774497E-2</v>
      </c>
      <c r="I552" s="9">
        <f t="shared" si="59"/>
        <v>-4.2519377056805131E-3</v>
      </c>
      <c r="J552" s="9">
        <f t="shared" si="60"/>
        <v>-0.56504008300431052</v>
      </c>
      <c r="K552" s="21">
        <f t="shared" si="61"/>
        <v>0.28607140359244121</v>
      </c>
      <c r="L552" s="1" t="str">
        <f t="shared" si="62"/>
        <v>No Significativo</v>
      </c>
    </row>
    <row r="553" spans="1:12" x14ac:dyDescent="0.4">
      <c r="A553" s="7">
        <v>44630</v>
      </c>
      <c r="B553" s="3">
        <v>73.147842407226563</v>
      </c>
      <c r="C553" s="3">
        <v>13129.9599609375</v>
      </c>
      <c r="D553" s="3">
        <v>7688.81005859375</v>
      </c>
      <c r="E553" s="9">
        <f t="shared" si="56"/>
        <v>-3.1275111697706627E-3</v>
      </c>
      <c r="F553" s="9">
        <f t="shared" si="57"/>
        <v>4.1343440788112673E-3</v>
      </c>
      <c r="G553" s="9">
        <f t="shared" si="57"/>
        <v>8.4164913569613441E-3</v>
      </c>
      <c r="H553" s="9">
        <f t="shared" si="58"/>
        <v>2.7550877648253964E-3</v>
      </c>
      <c r="I553" s="9">
        <f t="shared" si="59"/>
        <v>-5.8825989345960596E-3</v>
      </c>
      <c r="J553" s="9">
        <f t="shared" si="60"/>
        <v>-0.78173868489290177</v>
      </c>
      <c r="K553" s="21">
        <f t="shared" si="61"/>
        <v>0.21725439016990572</v>
      </c>
      <c r="L553" s="1" t="str">
        <f t="shared" si="62"/>
        <v>No Significativo</v>
      </c>
    </row>
    <row r="554" spans="1:12" x14ac:dyDescent="0.4">
      <c r="A554" s="7">
        <v>44631</v>
      </c>
      <c r="B554" s="3">
        <v>74.264396667480469</v>
      </c>
      <c r="C554" s="3">
        <v>12843.8095703125</v>
      </c>
      <c r="D554" s="3">
        <v>7440.16015625</v>
      </c>
      <c r="E554" s="9">
        <f t="shared" si="56"/>
        <v>-6.5791365854239526E-3</v>
      </c>
      <c r="F554" s="9">
        <f t="shared" si="57"/>
        <v>9.5695438921840313E-3</v>
      </c>
      <c r="G554" s="9">
        <f t="shared" si="57"/>
        <v>1.4276848160286543E-2</v>
      </c>
      <c r="H554" s="9">
        <f t="shared" si="58"/>
        <v>6.9751629896157583E-3</v>
      </c>
      <c r="I554" s="9">
        <f t="shared" si="59"/>
        <v>-1.3554299575039711E-2</v>
      </c>
      <c r="J554" s="9">
        <f t="shared" si="60"/>
        <v>-1.8012311296832531</v>
      </c>
      <c r="K554" s="21">
        <f t="shared" si="61"/>
        <v>3.5947646856555451E-2</v>
      </c>
      <c r="L554" s="1" t="str">
        <f t="shared" si="62"/>
        <v>Significativo</v>
      </c>
    </row>
    <row r="555" spans="1:12" x14ac:dyDescent="0.4">
      <c r="A555" s="7">
        <v>44634</v>
      </c>
      <c r="B555" s="3">
        <v>73.548660278320313</v>
      </c>
      <c r="C555" s="3">
        <v>12581.2197265625</v>
      </c>
      <c r="D555" s="3">
        <v>7193.06005859375</v>
      </c>
      <c r="E555" s="9">
        <f t="shared" si="56"/>
        <v>4.2058908753243611E-3</v>
      </c>
      <c r="F555" s="9">
        <f t="shared" si="57"/>
        <v>8.9711106259953294E-3</v>
      </c>
      <c r="G555" s="9">
        <f t="shared" si="57"/>
        <v>1.4668597766221664E-2</v>
      </c>
      <c r="H555" s="9">
        <f t="shared" si="58"/>
        <v>6.4370548329088957E-3</v>
      </c>
      <c r="I555" s="9">
        <f t="shared" si="59"/>
        <v>-2.2311639575845347E-3</v>
      </c>
      <c r="J555" s="9">
        <f t="shared" si="60"/>
        <v>-0.29649942098293741</v>
      </c>
      <c r="K555" s="21">
        <f t="shared" si="61"/>
        <v>0.38344774710461577</v>
      </c>
      <c r="L555" s="1" t="str">
        <f t="shared" si="62"/>
        <v>No Significativo</v>
      </c>
    </row>
    <row r="556" spans="1:12" x14ac:dyDescent="0.4">
      <c r="A556" s="7">
        <v>44635</v>
      </c>
      <c r="B556" s="3">
        <v>76.9173583984375</v>
      </c>
      <c r="C556" s="3">
        <v>12948.6201171875</v>
      </c>
      <c r="D556" s="3">
        <v>7431.490234375</v>
      </c>
      <c r="E556" s="9">
        <f t="shared" si="56"/>
        <v>-1.944959441724757E-2</v>
      </c>
      <c r="F556" s="9">
        <f t="shared" si="57"/>
        <v>-1.2500742634809013E-2</v>
      </c>
      <c r="G556" s="9">
        <f t="shared" si="57"/>
        <v>-1.4162224962058882E-2</v>
      </c>
      <c r="H556" s="9">
        <f t="shared" si="58"/>
        <v>-9.832081225377088E-3</v>
      </c>
      <c r="I556" s="9">
        <f t="shared" si="59"/>
        <v>-9.6175131918704825E-3</v>
      </c>
      <c r="J556" s="9">
        <f t="shared" si="60"/>
        <v>-1.2780715119531143</v>
      </c>
      <c r="K556" s="21">
        <f t="shared" si="61"/>
        <v>0.10072479667707639</v>
      </c>
      <c r="L556" s="1" t="str">
        <f t="shared" si="62"/>
        <v>No Significativo</v>
      </c>
    </row>
    <row r="557" spans="1:12" x14ac:dyDescent="0.4">
      <c r="A557" s="7">
        <v>44636</v>
      </c>
      <c r="B557" s="3">
        <v>76.306594848632813</v>
      </c>
      <c r="C557" s="3">
        <v>13436.5498046875</v>
      </c>
      <c r="D557" s="3">
        <v>7852.5</v>
      </c>
      <c r="E557" s="9">
        <f t="shared" si="56"/>
        <v>3.4622869162056497E-3</v>
      </c>
      <c r="F557" s="9">
        <f t="shared" si="57"/>
        <v>-1.6064276399616526E-2</v>
      </c>
      <c r="G557" s="9">
        <f t="shared" si="57"/>
        <v>-2.3932033642402442E-2</v>
      </c>
      <c r="H557" s="9">
        <f t="shared" si="58"/>
        <v>-1.2179005417061897E-2</v>
      </c>
      <c r="I557" s="9">
        <f t="shared" si="59"/>
        <v>1.5641292333267547E-2</v>
      </c>
      <c r="J557" s="9">
        <f t="shared" si="60"/>
        <v>2.0785716372271463</v>
      </c>
      <c r="K557" s="21">
        <f t="shared" si="61"/>
        <v>1.8925054335813398E-2</v>
      </c>
      <c r="L557" s="1" t="str">
        <f t="shared" si="62"/>
        <v>Significativo</v>
      </c>
    </row>
    <row r="558" spans="1:12" x14ac:dyDescent="0.4">
      <c r="A558" s="7">
        <v>44637</v>
      </c>
      <c r="B558" s="3">
        <v>76.9173583984375</v>
      </c>
      <c r="C558" s="3">
        <v>13614.7802734375</v>
      </c>
      <c r="D558" s="3">
        <v>7964.39990234375</v>
      </c>
      <c r="E558" s="9">
        <f t="shared" si="56"/>
        <v>-3.4622869162056649E-3</v>
      </c>
      <c r="F558" s="9">
        <f t="shared" si="57"/>
        <v>-5.7228704781569929E-3</v>
      </c>
      <c r="G558" s="9">
        <f t="shared" si="57"/>
        <v>-6.145113293982039E-3</v>
      </c>
      <c r="H558" s="9">
        <f t="shared" si="58"/>
        <v>-4.6197410061018839E-3</v>
      </c>
      <c r="I558" s="9">
        <f t="shared" si="59"/>
        <v>1.157454089896219E-3</v>
      </c>
      <c r="J558" s="9">
        <f t="shared" si="60"/>
        <v>0.15381409613666147</v>
      </c>
      <c r="K558" s="21">
        <f t="shared" si="61"/>
        <v>0.43888995091889932</v>
      </c>
      <c r="L558" s="1" t="str">
        <f t="shared" si="62"/>
        <v>No Significativo</v>
      </c>
    </row>
    <row r="559" spans="1:12" x14ac:dyDescent="0.4">
      <c r="A559" s="7">
        <v>44638</v>
      </c>
      <c r="B559" s="3">
        <v>77.948020935058594</v>
      </c>
      <c r="C559" s="3">
        <v>13893.83984375</v>
      </c>
      <c r="D559" s="3">
        <v>8198.83984375</v>
      </c>
      <c r="E559" s="9">
        <f t="shared" si="56"/>
        <v>-5.7807324396905047E-3</v>
      </c>
      <c r="F559" s="9">
        <f t="shared" si="57"/>
        <v>-8.8116516637898289E-3</v>
      </c>
      <c r="G559" s="9">
        <f t="shared" si="57"/>
        <v>-1.2599344616287927E-2</v>
      </c>
      <c r="H559" s="9">
        <f t="shared" si="58"/>
        <v>-6.796673568040811E-3</v>
      </c>
      <c r="I559" s="9">
        <f t="shared" si="59"/>
        <v>1.0159411283503063E-3</v>
      </c>
      <c r="J559" s="9">
        <f t="shared" si="60"/>
        <v>0.13500843597111803</v>
      </c>
      <c r="K559" s="21">
        <f t="shared" si="61"/>
        <v>0.44631292508957554</v>
      </c>
      <c r="L559" s="1" t="str">
        <f t="shared" si="62"/>
        <v>No Significativo</v>
      </c>
    </row>
    <row r="560" spans="1:12" x14ac:dyDescent="0.4">
      <c r="A560" s="7">
        <v>44641</v>
      </c>
      <c r="B560" s="3">
        <v>77.260910034179688</v>
      </c>
      <c r="C560" s="3">
        <v>13838.4599609375</v>
      </c>
      <c r="D560" s="3">
        <v>8137.68017578125</v>
      </c>
      <c r="E560" s="9">
        <f t="shared" si="56"/>
        <v>3.8452738551575643E-3</v>
      </c>
      <c r="F560" s="9">
        <f t="shared" si="57"/>
        <v>1.7345268624478199E-3</v>
      </c>
      <c r="G560" s="9">
        <f t="shared" si="57"/>
        <v>3.2517856157705375E-3</v>
      </c>
      <c r="H560" s="9">
        <f t="shared" si="58"/>
        <v>1.0743625911868037E-3</v>
      </c>
      <c r="I560" s="9">
        <f t="shared" si="59"/>
        <v>2.7709112639707606E-3</v>
      </c>
      <c r="J560" s="9">
        <f t="shared" si="60"/>
        <v>0.36822645084849254</v>
      </c>
      <c r="K560" s="21">
        <f t="shared" si="61"/>
        <v>0.35638180467881986</v>
      </c>
      <c r="L560" s="1" t="str">
        <f t="shared" si="62"/>
        <v>No Significativo</v>
      </c>
    </row>
    <row r="561" spans="1:12" x14ac:dyDescent="0.4">
      <c r="A561" s="7">
        <v>44642</v>
      </c>
      <c r="B561" s="3">
        <v>78.062553405761719</v>
      </c>
      <c r="C561" s="3">
        <v>14108.8203125</v>
      </c>
      <c r="D561" s="3">
        <v>8307.6103515625</v>
      </c>
      <c r="E561" s="9">
        <f t="shared" si="56"/>
        <v>-4.4829335672794037E-3</v>
      </c>
      <c r="F561" s="9">
        <f t="shared" si="57"/>
        <v>-8.4029408703687643E-3</v>
      </c>
      <c r="G561" s="9">
        <f t="shared" si="57"/>
        <v>-8.9755014399184371E-3</v>
      </c>
      <c r="H561" s="9">
        <f t="shared" si="58"/>
        <v>-6.7048422025450631E-3</v>
      </c>
      <c r="I561" s="9">
        <f t="shared" si="59"/>
        <v>2.2219086352656594E-3</v>
      </c>
      <c r="J561" s="9">
        <f t="shared" si="60"/>
        <v>0.2952694810230217</v>
      </c>
      <c r="K561" s="21">
        <f t="shared" si="61"/>
        <v>0.38391730258648149</v>
      </c>
      <c r="L561" s="1" t="str">
        <f t="shared" si="62"/>
        <v>No Significativo</v>
      </c>
    </row>
    <row r="562" spans="1:12" x14ac:dyDescent="0.4">
      <c r="A562" s="7">
        <v>44643</v>
      </c>
      <c r="B562" s="3">
        <v>76.716957092285156</v>
      </c>
      <c r="C562" s="3">
        <v>13922.599609375</v>
      </c>
      <c r="D562" s="3">
        <v>8112.2900390625</v>
      </c>
      <c r="E562" s="9">
        <f t="shared" si="56"/>
        <v>7.5513842247319296E-3</v>
      </c>
      <c r="F562" s="9">
        <f t="shared" si="57"/>
        <v>5.7703686643827577E-3</v>
      </c>
      <c r="G562" s="9">
        <f t="shared" si="57"/>
        <v>1.0332649188408554E-2</v>
      </c>
      <c r="H562" s="9">
        <f t="shared" si="58"/>
        <v>4.0145738435079089E-3</v>
      </c>
      <c r="I562" s="9">
        <f t="shared" si="59"/>
        <v>3.5368103812240207E-3</v>
      </c>
      <c r="J562" s="9">
        <f t="shared" si="60"/>
        <v>0.47000679918415739</v>
      </c>
      <c r="K562" s="21">
        <f t="shared" si="61"/>
        <v>0.31921401687812623</v>
      </c>
      <c r="L562" s="1" t="str">
        <f t="shared" si="62"/>
        <v>No Significativo</v>
      </c>
    </row>
    <row r="563" spans="1:12" x14ac:dyDescent="0.4">
      <c r="A563" s="7">
        <v>44644</v>
      </c>
      <c r="B563" s="3">
        <v>78.482429504394531</v>
      </c>
      <c r="C563" s="3">
        <v>14191.83984375</v>
      </c>
      <c r="D563" s="3">
        <v>8366.91015625</v>
      </c>
      <c r="E563" s="9">
        <f t="shared" si="56"/>
        <v>-9.8810700006645089E-3</v>
      </c>
      <c r="F563" s="9">
        <f t="shared" si="57"/>
        <v>-8.318367724123605E-3</v>
      </c>
      <c r="G563" s="9">
        <f t="shared" si="57"/>
        <v>-1.3421635946864817E-2</v>
      </c>
      <c r="H563" s="9">
        <f t="shared" si="58"/>
        <v>-6.3177377694775706E-3</v>
      </c>
      <c r="I563" s="9">
        <f t="shared" si="59"/>
        <v>-3.5633322311869383E-3</v>
      </c>
      <c r="J563" s="9">
        <f t="shared" si="60"/>
        <v>-0.47353128833282343</v>
      </c>
      <c r="K563" s="21">
        <f t="shared" si="61"/>
        <v>0.31795636242915548</v>
      </c>
      <c r="L563" s="1" t="str">
        <f t="shared" si="62"/>
        <v>No Significativo</v>
      </c>
    </row>
    <row r="564" spans="1:12" x14ac:dyDescent="0.4">
      <c r="A564" s="7">
        <v>44645</v>
      </c>
      <c r="B564" s="3">
        <v>77.9957275390625</v>
      </c>
      <c r="C564" s="3">
        <v>14169.2998046875</v>
      </c>
      <c r="D564" s="3">
        <v>8296.7197265625</v>
      </c>
      <c r="E564" s="9">
        <f t="shared" si="56"/>
        <v>2.7016251149287783E-3</v>
      </c>
      <c r="F564" s="9">
        <f t="shared" si="57"/>
        <v>6.9031193873593467E-4</v>
      </c>
      <c r="G564" s="9">
        <f t="shared" si="57"/>
        <v>3.658686228167739E-3</v>
      </c>
      <c r="H564" s="9">
        <f t="shared" si="58"/>
        <v>1.5500997330049836E-4</v>
      </c>
      <c r="I564" s="9">
        <f t="shared" si="59"/>
        <v>2.5466151416282798E-3</v>
      </c>
      <c r="J564" s="9">
        <f t="shared" si="60"/>
        <v>0.3384197348618912</v>
      </c>
      <c r="K564" s="21">
        <f t="shared" si="61"/>
        <v>0.36755044359562672</v>
      </c>
      <c r="L564" s="1" t="str">
        <f t="shared" si="62"/>
        <v>No Significativo</v>
      </c>
    </row>
    <row r="565" spans="1:12" x14ac:dyDescent="0.4">
      <c r="A565" s="7">
        <v>44648</v>
      </c>
      <c r="B565" s="3">
        <v>79.780288696289063</v>
      </c>
      <c r="C565" s="3">
        <v>14354.900390625</v>
      </c>
      <c r="D565" s="3">
        <v>8432.8896484375</v>
      </c>
      <c r="E565" s="9">
        <f t="shared" si="56"/>
        <v>-9.8247900350371068E-3</v>
      </c>
      <c r="F565" s="9">
        <f t="shared" si="57"/>
        <v>-5.6517937293360286E-3</v>
      </c>
      <c r="G565" s="9">
        <f t="shared" si="57"/>
        <v>-7.0699979148672546E-3</v>
      </c>
      <c r="H565" s="9">
        <f t="shared" si="58"/>
        <v>-4.4936035186872187E-3</v>
      </c>
      <c r="I565" s="9">
        <f t="shared" si="59"/>
        <v>-5.3311865163498881E-3</v>
      </c>
      <c r="J565" s="9">
        <f t="shared" si="60"/>
        <v>-0.7084614780892432</v>
      </c>
      <c r="K565" s="21">
        <f t="shared" si="61"/>
        <v>0.23939209713969012</v>
      </c>
      <c r="L565" s="1" t="str">
        <f t="shared" si="62"/>
        <v>No Significativo</v>
      </c>
    </row>
    <row r="566" spans="1:12" x14ac:dyDescent="0.4">
      <c r="A566" s="7">
        <v>44649</v>
      </c>
      <c r="B566" s="3">
        <v>80.438766479492188</v>
      </c>
      <c r="C566" s="3">
        <v>14619.6396484375</v>
      </c>
      <c r="D566" s="3">
        <v>8625.330078125</v>
      </c>
      <c r="E566" s="9">
        <f t="shared" si="56"/>
        <v>-3.5697985801132941E-3</v>
      </c>
      <c r="F566" s="9">
        <f t="shared" si="57"/>
        <v>-7.9364848130552296E-3</v>
      </c>
      <c r="G566" s="9">
        <f t="shared" si="57"/>
        <v>-9.799306595524495E-3</v>
      </c>
      <c r="H566" s="9">
        <f t="shared" si="58"/>
        <v>-6.248678490220835E-3</v>
      </c>
      <c r="I566" s="9">
        <f t="shared" si="59"/>
        <v>2.6788799101075409E-3</v>
      </c>
      <c r="J566" s="9">
        <f t="shared" si="60"/>
        <v>0.35599640247398323</v>
      </c>
      <c r="K566" s="21">
        <f t="shared" si="61"/>
        <v>0.36095015925884433</v>
      </c>
      <c r="L566" s="1" t="str">
        <f t="shared" si="62"/>
        <v>No Significativo</v>
      </c>
    </row>
    <row r="567" spans="1:12" x14ac:dyDescent="0.4">
      <c r="A567" s="7">
        <v>44650</v>
      </c>
      <c r="B567" s="3">
        <v>79.551254272460938</v>
      </c>
      <c r="C567" s="3">
        <v>14442.26953125</v>
      </c>
      <c r="D567" s="3">
        <v>8436.849609375</v>
      </c>
      <c r="E567" s="9">
        <f t="shared" si="56"/>
        <v>4.8183706216867184E-3</v>
      </c>
      <c r="F567" s="9">
        <f t="shared" si="57"/>
        <v>5.3012222377160608E-3</v>
      </c>
      <c r="G567" s="9">
        <f t="shared" si="57"/>
        <v>9.5954161631931333E-3</v>
      </c>
      <c r="H567" s="9">
        <f t="shared" si="58"/>
        <v>3.6667048280866741E-3</v>
      </c>
      <c r="I567" s="9">
        <f t="shared" si="59"/>
        <v>1.1516657936000443E-3</v>
      </c>
      <c r="J567" s="9">
        <f t="shared" si="60"/>
        <v>0.15304488933119145</v>
      </c>
      <c r="K567" s="21">
        <f t="shared" si="61"/>
        <v>0.43919316897112276</v>
      </c>
      <c r="L567" s="1" t="str">
        <f t="shared" si="62"/>
        <v>No Significativo</v>
      </c>
    </row>
    <row r="568" spans="1:12" x14ac:dyDescent="0.4">
      <c r="A568" s="7">
        <v>44651</v>
      </c>
      <c r="B568" s="3">
        <v>78.950019836425781</v>
      </c>
      <c r="C568" s="3">
        <v>14220.51953125</v>
      </c>
      <c r="D568" s="3">
        <v>8320.0595703125</v>
      </c>
      <c r="E568" s="9">
        <f t="shared" si="56"/>
        <v>3.2947880291663767E-3</v>
      </c>
      <c r="F568" s="9">
        <f t="shared" si="57"/>
        <v>6.7199826658724182E-3</v>
      </c>
      <c r="G568" s="9">
        <f t="shared" si="57"/>
        <v>6.0538719006913806E-3</v>
      </c>
      <c r="H568" s="9">
        <f t="shared" si="58"/>
        <v>5.1275455063506583E-3</v>
      </c>
      <c r="I568" s="9">
        <f t="shared" si="59"/>
        <v>-1.8327574771842816E-3</v>
      </c>
      <c r="J568" s="9">
        <f t="shared" si="60"/>
        <v>-0.24355517618507413</v>
      </c>
      <c r="K568" s="21">
        <f t="shared" si="61"/>
        <v>0.40380665349411954</v>
      </c>
      <c r="L568" s="1" t="str">
        <f t="shared" si="62"/>
        <v>No Significativo</v>
      </c>
    </row>
    <row r="569" spans="1:12" x14ac:dyDescent="0.4">
      <c r="A569" s="7">
        <v>44652</v>
      </c>
      <c r="B569" s="3">
        <v>78.262939453125</v>
      </c>
      <c r="C569" s="3">
        <v>14261.5</v>
      </c>
      <c r="D569" s="3">
        <v>8302.16015625</v>
      </c>
      <c r="E569" s="9">
        <f t="shared" si="56"/>
        <v>3.7960880612731653E-3</v>
      </c>
      <c r="F569" s="9">
        <f t="shared" si="57"/>
        <v>-1.2497431023769771E-3</v>
      </c>
      <c r="G569" s="9">
        <f t="shared" si="57"/>
        <v>9.3532872134131776E-4</v>
      </c>
      <c r="H569" s="9">
        <f t="shared" si="58"/>
        <v>-1.3065743978505075E-3</v>
      </c>
      <c r="I569" s="9">
        <f t="shared" si="59"/>
        <v>5.1026624591236731E-3</v>
      </c>
      <c r="J569" s="9">
        <f t="shared" si="60"/>
        <v>0.678092911755105</v>
      </c>
      <c r="K569" s="21">
        <f t="shared" si="61"/>
        <v>0.24891599590838459</v>
      </c>
      <c r="L569" s="1" t="str">
        <f t="shared" si="62"/>
        <v>No Significativo</v>
      </c>
    </row>
    <row r="570" spans="1:12" x14ac:dyDescent="0.4">
      <c r="A570" s="7">
        <v>44655</v>
      </c>
      <c r="B570" s="3">
        <v>80.22882080078125</v>
      </c>
      <c r="C570" s="3">
        <v>14532.5498046875</v>
      </c>
      <c r="D570" s="3">
        <v>8495.51953125</v>
      </c>
      <c r="E570" s="9">
        <f t="shared" si="56"/>
        <v>-1.0774253609879577E-2</v>
      </c>
      <c r="F570" s="9">
        <f t="shared" si="57"/>
        <v>-8.1766137435601381E-3</v>
      </c>
      <c r="G570" s="9">
        <f t="shared" si="57"/>
        <v>-9.9988356097332701E-3</v>
      </c>
      <c r="H570" s="9">
        <f t="shared" si="58"/>
        <v>-6.4393297359546181E-3</v>
      </c>
      <c r="I570" s="9">
        <f t="shared" si="59"/>
        <v>-4.3349238739249585E-3</v>
      </c>
      <c r="J570" s="9">
        <f t="shared" si="60"/>
        <v>-0.57606811648899836</v>
      </c>
      <c r="K570" s="21">
        <f t="shared" si="61"/>
        <v>0.28233382083461828</v>
      </c>
      <c r="L570" s="1" t="str">
        <f t="shared" si="62"/>
        <v>No Significativo</v>
      </c>
    </row>
    <row r="571" spans="1:12" x14ac:dyDescent="0.4">
      <c r="A571" s="7">
        <v>44656</v>
      </c>
      <c r="B571" s="3">
        <v>79.15045166015625</v>
      </c>
      <c r="C571" s="3">
        <v>14204.169921875</v>
      </c>
      <c r="D571" s="3">
        <v>8192.3798828125</v>
      </c>
      <c r="E571" s="9">
        <f t="shared" si="56"/>
        <v>5.8770115690720695E-3</v>
      </c>
      <c r="F571" s="9">
        <f t="shared" si="57"/>
        <v>9.925960961408924E-3</v>
      </c>
      <c r="G571" s="9">
        <f t="shared" si="57"/>
        <v>1.5779860221977381E-2</v>
      </c>
      <c r="H571" s="9">
        <f t="shared" si="58"/>
        <v>7.1726439418049667E-3</v>
      </c>
      <c r="I571" s="9">
        <f t="shared" si="59"/>
        <v>-1.2956323727328972E-3</v>
      </c>
      <c r="J571" s="9">
        <f t="shared" si="60"/>
        <v>-0.17217661078477622</v>
      </c>
      <c r="K571" s="21">
        <f t="shared" si="61"/>
        <v>0.43166257917798745</v>
      </c>
      <c r="L571" s="1" t="str">
        <f t="shared" si="62"/>
        <v>No Significativo</v>
      </c>
    </row>
    <row r="572" spans="1:12" x14ac:dyDescent="0.4">
      <c r="A572" s="7">
        <v>44657</v>
      </c>
      <c r="B572" s="3">
        <v>78.367912292480469</v>
      </c>
      <c r="C572" s="3">
        <v>13888.8203125</v>
      </c>
      <c r="D572" s="3">
        <v>7972.080078125</v>
      </c>
      <c r="E572" s="9">
        <f t="shared" si="56"/>
        <v>4.3151200488844221E-3</v>
      </c>
      <c r="F572" s="9">
        <f t="shared" si="57"/>
        <v>9.7504998113132658E-3</v>
      </c>
      <c r="G572" s="9">
        <f t="shared" si="57"/>
        <v>1.183842998706376E-2</v>
      </c>
      <c r="H572" s="9">
        <f t="shared" si="58"/>
        <v>7.3022312433007521E-3</v>
      </c>
      <c r="I572" s="9">
        <f t="shared" si="59"/>
        <v>-2.98711119441633E-3</v>
      </c>
      <c r="J572" s="9">
        <f t="shared" si="60"/>
        <v>-0.39695726373911533</v>
      </c>
      <c r="K572" s="21">
        <f t="shared" si="61"/>
        <v>0.34573167050266695</v>
      </c>
      <c r="L572" s="1" t="str">
        <f t="shared" si="62"/>
        <v>No Significativo</v>
      </c>
    </row>
    <row r="573" spans="1:12" x14ac:dyDescent="0.4">
      <c r="A573" s="7">
        <v>44658</v>
      </c>
      <c r="B573" s="3">
        <v>78.118827819824219</v>
      </c>
      <c r="C573" s="3">
        <v>13897.2998046875</v>
      </c>
      <c r="D573" s="3">
        <v>7995.4501953125</v>
      </c>
      <c r="E573" s="9">
        <f t="shared" si="56"/>
        <v>1.382559356571454E-3</v>
      </c>
      <c r="F573" s="9">
        <f t="shared" si="57"/>
        <v>-2.6506736206137395E-4</v>
      </c>
      <c r="G573" s="9">
        <f t="shared" si="57"/>
        <v>-1.2712698844925985E-3</v>
      </c>
      <c r="H573" s="9">
        <f t="shared" si="58"/>
        <v>-3.1050138916520953E-4</v>
      </c>
      <c r="I573" s="9">
        <f t="shared" si="59"/>
        <v>1.6930607457366635E-3</v>
      </c>
      <c r="J573" s="9">
        <f t="shared" si="60"/>
        <v>0.2249908748720191</v>
      </c>
      <c r="K573" s="21">
        <f t="shared" si="61"/>
        <v>0.41101065160345179</v>
      </c>
      <c r="L573" s="1" t="str">
        <f t="shared" si="62"/>
        <v>No Significativo</v>
      </c>
    </row>
    <row r="574" spans="1:12" x14ac:dyDescent="0.4">
      <c r="A574" s="7">
        <v>44659</v>
      </c>
      <c r="B574" s="3">
        <v>77.543991088867188</v>
      </c>
      <c r="C574" s="3">
        <v>13711</v>
      </c>
      <c r="D574" s="3">
        <v>7836.41015625</v>
      </c>
      <c r="E574" s="9">
        <f t="shared" si="56"/>
        <v>3.2075682147991074E-3</v>
      </c>
      <c r="F574" s="9">
        <f t="shared" si="57"/>
        <v>5.8612957570862382E-3</v>
      </c>
      <c r="G574" s="9">
        <f t="shared" si="57"/>
        <v>8.7257635356110374E-3</v>
      </c>
      <c r="H574" s="9">
        <f t="shared" si="58"/>
        <v>4.2059552867367619E-3</v>
      </c>
      <c r="I574" s="9">
        <f t="shared" si="59"/>
        <v>-9.983870719376545E-4</v>
      </c>
      <c r="J574" s="9">
        <f t="shared" si="60"/>
        <v>-0.13267567707880973</v>
      </c>
      <c r="K574" s="21">
        <f t="shared" si="61"/>
        <v>0.44723508126905048</v>
      </c>
      <c r="L574" s="1" t="str">
        <f t="shared" si="62"/>
        <v>No Significativo</v>
      </c>
    </row>
    <row r="575" spans="1:12" x14ac:dyDescent="0.4">
      <c r="A575" s="7">
        <v>44662</v>
      </c>
      <c r="B575" s="3">
        <v>76.413505554199219</v>
      </c>
      <c r="C575" s="3">
        <v>13411.9599609375</v>
      </c>
      <c r="D575" s="3">
        <v>7694.509765625</v>
      </c>
      <c r="E575" s="9">
        <f t="shared" si="56"/>
        <v>6.3780259407136587E-3</v>
      </c>
      <c r="F575" s="9">
        <f t="shared" si="57"/>
        <v>9.5768825909662517E-3</v>
      </c>
      <c r="G575" s="9">
        <f t="shared" si="57"/>
        <v>7.9362036309404606E-3</v>
      </c>
      <c r="H575" s="9">
        <f t="shared" si="58"/>
        <v>7.4306137511887596E-3</v>
      </c>
      <c r="I575" s="9">
        <f t="shared" si="59"/>
        <v>-1.0525878104751009E-3</v>
      </c>
      <c r="J575" s="9">
        <f t="shared" si="60"/>
        <v>-0.13987841425936118</v>
      </c>
      <c r="K575" s="21">
        <f t="shared" si="61"/>
        <v>0.44438873037756266</v>
      </c>
      <c r="L575" s="1" t="str">
        <f t="shared" si="62"/>
        <v>No Significativo</v>
      </c>
    </row>
    <row r="576" spans="1:12" x14ac:dyDescent="0.4">
      <c r="A576" s="7">
        <v>44663</v>
      </c>
      <c r="B576" s="3">
        <v>76.001541137695313</v>
      </c>
      <c r="C576" s="3">
        <v>13371.5703125</v>
      </c>
      <c r="D576" s="3">
        <v>7641.7998046875</v>
      </c>
      <c r="E576" s="9">
        <f t="shared" si="56"/>
        <v>2.347725010256345E-3</v>
      </c>
      <c r="F576" s="9">
        <f t="shared" si="57"/>
        <v>1.3098358998881827E-3</v>
      </c>
      <c r="G576" s="9">
        <f t="shared" si="57"/>
        <v>2.9852990653863229E-3</v>
      </c>
      <c r="H576" s="9">
        <f t="shared" si="58"/>
        <v>7.3105681136959033E-4</v>
      </c>
      <c r="I576" s="9">
        <f t="shared" si="59"/>
        <v>1.6166681988867546E-3</v>
      </c>
      <c r="J576" s="9">
        <f t="shared" si="60"/>
        <v>0.21483906786052037</v>
      </c>
      <c r="K576" s="21">
        <f t="shared" si="61"/>
        <v>0.41496303939749191</v>
      </c>
      <c r="L576" s="1" t="str">
        <f t="shared" si="62"/>
        <v>No Significativo</v>
      </c>
    </row>
    <row r="577" spans="1:12" x14ac:dyDescent="0.4">
      <c r="A577" s="7">
        <v>44664</v>
      </c>
      <c r="B577" s="3">
        <v>76.403915405273438</v>
      </c>
      <c r="C577" s="3">
        <v>13643.58984375</v>
      </c>
      <c r="D577" s="3">
        <v>7856.56982421875</v>
      </c>
      <c r="E577" s="9">
        <f t="shared" si="56"/>
        <v>-2.2932161887042227E-3</v>
      </c>
      <c r="F577" s="9">
        <f t="shared" si="57"/>
        <v>-8.746242737909856E-3</v>
      </c>
      <c r="G577" s="9">
        <f t="shared" si="57"/>
        <v>-1.2037318479295681E-2</v>
      </c>
      <c r="H577" s="9">
        <f t="shared" si="58"/>
        <v>-6.7807073723746645E-3</v>
      </c>
      <c r="I577" s="9">
        <f t="shared" si="59"/>
        <v>4.4874911836704414E-3</v>
      </c>
      <c r="J577" s="9">
        <f t="shared" si="60"/>
        <v>0.59634278919814021</v>
      </c>
      <c r="K577" s="21">
        <f t="shared" si="61"/>
        <v>0.27552440601264849</v>
      </c>
      <c r="L577" s="1" t="str">
        <f t="shared" si="62"/>
        <v>No Significativo</v>
      </c>
    </row>
    <row r="578" spans="1:12" x14ac:dyDescent="0.4">
      <c r="A578" s="7">
        <v>44665</v>
      </c>
      <c r="B578" s="3">
        <v>76.116508483886719</v>
      </c>
      <c r="C578" s="3">
        <v>13351.080078125</v>
      </c>
      <c r="D578" s="3">
        <v>7624.25</v>
      </c>
      <c r="E578" s="9">
        <f t="shared" si="56"/>
        <v>1.6367563710718669E-3</v>
      </c>
      <c r="F578" s="9">
        <f t="shared" si="57"/>
        <v>9.4122543300146581E-3</v>
      </c>
      <c r="G578" s="9">
        <f t="shared" si="57"/>
        <v>1.3035846165155204E-2</v>
      </c>
      <c r="H578" s="9">
        <f t="shared" si="58"/>
        <v>6.9289401220371596E-3</v>
      </c>
      <c r="I578" s="9">
        <f t="shared" si="59"/>
        <v>-5.2921837509652923E-3</v>
      </c>
      <c r="J578" s="9">
        <f t="shared" si="60"/>
        <v>-0.70327839985155716</v>
      </c>
      <c r="K578" s="21">
        <f t="shared" si="61"/>
        <v>0.24100333342677899</v>
      </c>
      <c r="L578" s="1" t="str">
        <f t="shared" si="62"/>
        <v>No Significativo</v>
      </c>
    </row>
    <row r="579" spans="1:12" x14ac:dyDescent="0.4">
      <c r="A579" s="7">
        <v>44669</v>
      </c>
      <c r="B579" s="3">
        <v>74.938133239746094</v>
      </c>
      <c r="C579" s="3">
        <v>13332.3603515625</v>
      </c>
      <c r="D579" s="3">
        <v>7615.64013671875</v>
      </c>
      <c r="E579" s="9">
        <f t="shared" si="56"/>
        <v>6.7759883686795081E-3</v>
      </c>
      <c r="F579" s="9">
        <f t="shared" si="57"/>
        <v>6.0935735060219348E-4</v>
      </c>
      <c r="G579" s="9">
        <f t="shared" si="57"/>
        <v>4.9071436568966914E-4</v>
      </c>
      <c r="H579" s="9">
        <f t="shared" si="58"/>
        <v>3.1039993323640341E-4</v>
      </c>
      <c r="I579" s="9">
        <f t="shared" si="59"/>
        <v>6.4655884354431047E-3</v>
      </c>
      <c r="J579" s="9">
        <f t="shared" si="60"/>
        <v>0.85921217080713963</v>
      </c>
      <c r="K579" s="21">
        <f t="shared" si="61"/>
        <v>0.1951899740639218</v>
      </c>
      <c r="L579" s="1" t="str">
        <f t="shared" si="62"/>
        <v>No Significativo</v>
      </c>
    </row>
    <row r="580" spans="1:12" x14ac:dyDescent="0.4">
      <c r="A580" s="7">
        <v>44670</v>
      </c>
      <c r="B580" s="3">
        <v>76.221893310546875</v>
      </c>
      <c r="C580" s="3">
        <v>13619.66015625</v>
      </c>
      <c r="D580" s="3">
        <v>7819.0400390625</v>
      </c>
      <c r="E580" s="9">
        <f t="shared" ref="E580:E643" si="63">LOG(B579/B580)</f>
        <v>-7.376861890479181E-3</v>
      </c>
      <c r="F580" s="9">
        <f t="shared" ref="F580:G643" si="64">LOG(C579/C580)</f>
        <v>-9.2592275992077616E-3</v>
      </c>
      <c r="G580" s="9">
        <f t="shared" si="64"/>
        <v>-1.1447022970986794E-2</v>
      </c>
      <c r="H580" s="9">
        <f t="shared" ref="H580:H643" si="65">+$Q$5+(F580*$Q$3)+(G580*$Q$4)</f>
        <v>-7.2600091437718074E-3</v>
      </c>
      <c r="I580" s="9">
        <f t="shared" ref="I580:I643" si="66">E580-H580</f>
        <v>-1.1685274670737364E-4</v>
      </c>
      <c r="J580" s="9">
        <f t="shared" ref="J580:J643" si="67">I580/$Q$6</f>
        <v>-1.5528563744150313E-2</v>
      </c>
      <c r="K580" s="21">
        <f t="shared" ref="K580:K643" si="68">_xlfn.T.DIST.RT(ABS(J580),COUNT($J$3:$J$2864))</f>
        <v>0.49380642522455814</v>
      </c>
      <c r="L580" s="1" t="str">
        <f t="shared" ref="L580:L643" si="69">IF(K580&gt;$L$2,"No Significativo","Significativo")</f>
        <v>No Significativo</v>
      </c>
    </row>
    <row r="581" spans="1:12" x14ac:dyDescent="0.4">
      <c r="A581" s="7">
        <v>44671</v>
      </c>
      <c r="B581" s="3">
        <v>76.9212646484375</v>
      </c>
      <c r="C581" s="3">
        <v>13453.0703125</v>
      </c>
      <c r="D581" s="3">
        <v>7702.7998046875</v>
      </c>
      <c r="E581" s="9">
        <f t="shared" si="63"/>
        <v>-3.9666835714102459E-3</v>
      </c>
      <c r="F581" s="9">
        <f t="shared" si="64"/>
        <v>5.3448589635985855E-3</v>
      </c>
      <c r="G581" s="9">
        <f t="shared" si="64"/>
        <v>6.5048263131847516E-3</v>
      </c>
      <c r="H581" s="9">
        <f t="shared" si="65"/>
        <v>3.9228666437672978E-3</v>
      </c>
      <c r="I581" s="9">
        <f t="shared" si="66"/>
        <v>-7.8895502151775446E-3</v>
      </c>
      <c r="J581" s="9">
        <f t="shared" si="67"/>
        <v>-1.0484424789419904</v>
      </c>
      <c r="K581" s="21">
        <f t="shared" si="68"/>
        <v>0.14731364950197576</v>
      </c>
      <c r="L581" s="1" t="str">
        <f t="shared" si="69"/>
        <v>No Significativo</v>
      </c>
    </row>
    <row r="582" spans="1:12" x14ac:dyDescent="0.4">
      <c r="A582" s="7">
        <v>44672</v>
      </c>
      <c r="B582" s="3">
        <v>76.145248413085938</v>
      </c>
      <c r="C582" s="3">
        <v>13174.650390625</v>
      </c>
      <c r="D582" s="3">
        <v>7435.330078125</v>
      </c>
      <c r="E582" s="9">
        <f t="shared" si="63"/>
        <v>4.4036079432183024E-3</v>
      </c>
      <c r="F582" s="9">
        <f t="shared" si="64"/>
        <v>9.0823126682140019E-3</v>
      </c>
      <c r="G582" s="9">
        <f t="shared" si="64"/>
        <v>1.5348357710451392E-2</v>
      </c>
      <c r="H582" s="9">
        <f t="shared" si="65"/>
        <v>6.4837336216744682E-3</v>
      </c>
      <c r="I582" s="9">
        <f t="shared" si="66"/>
        <v>-2.0801256784561658E-3</v>
      </c>
      <c r="J582" s="9">
        <f t="shared" si="67"/>
        <v>-0.27642794118173863</v>
      </c>
      <c r="K582" s="21">
        <f t="shared" si="68"/>
        <v>0.3911314021761112</v>
      </c>
      <c r="L582" s="1" t="str">
        <f t="shared" si="69"/>
        <v>No Significativo</v>
      </c>
    </row>
    <row r="583" spans="1:12" x14ac:dyDescent="0.4">
      <c r="A583" s="7">
        <v>44673</v>
      </c>
      <c r="B583" s="3">
        <v>73.012435913085938</v>
      </c>
      <c r="C583" s="3">
        <v>12839.2900390625</v>
      </c>
      <c r="D583" s="3">
        <v>7245.1201171875</v>
      </c>
      <c r="E583" s="9">
        <f t="shared" si="63"/>
        <v>1.8245969793573447E-2</v>
      </c>
      <c r="F583" s="9">
        <f t="shared" si="64"/>
        <v>1.1198089709109156E-2</v>
      </c>
      <c r="G583" s="9">
        <f t="shared" si="64"/>
        <v>1.1254662953922436E-2</v>
      </c>
      <c r="H583" s="9">
        <f t="shared" si="65"/>
        <v>8.5781195460971089E-3</v>
      </c>
      <c r="I583" s="9">
        <f t="shared" si="66"/>
        <v>9.6678502474763384E-3</v>
      </c>
      <c r="J583" s="9">
        <f t="shared" si="67"/>
        <v>1.2847608042350136</v>
      </c>
      <c r="K583" s="21">
        <f t="shared" si="68"/>
        <v>9.9550986062878391E-2</v>
      </c>
      <c r="L583" s="1" t="str">
        <f t="shared" si="69"/>
        <v>Significativo</v>
      </c>
    </row>
    <row r="584" spans="1:12" x14ac:dyDescent="0.4">
      <c r="A584" s="7">
        <v>44676</v>
      </c>
      <c r="B584" s="3">
        <v>73.750144958496094</v>
      </c>
      <c r="C584" s="3">
        <v>13004.849609375</v>
      </c>
      <c r="D584" s="3">
        <v>7420.7001953125</v>
      </c>
      <c r="E584" s="9">
        <f t="shared" si="63"/>
        <v>-4.3660402276144549E-3</v>
      </c>
      <c r="F584" s="9">
        <f t="shared" si="64"/>
        <v>-5.5643246304485083E-3</v>
      </c>
      <c r="G584" s="9">
        <f t="shared" si="64"/>
        <v>-1.0399295899154748E-2</v>
      </c>
      <c r="H584" s="9">
        <f t="shared" si="65"/>
        <v>-4.1831497460841109E-3</v>
      </c>
      <c r="I584" s="9">
        <f t="shared" si="66"/>
        <v>-1.8289048153034403E-4</v>
      </c>
      <c r="J584" s="9">
        <f t="shared" si="67"/>
        <v>-2.430431958740668E-2</v>
      </c>
      <c r="K584" s="21">
        <f t="shared" si="68"/>
        <v>0.49030677612652884</v>
      </c>
      <c r="L584" s="1" t="str">
        <f t="shared" si="69"/>
        <v>No Significativo</v>
      </c>
    </row>
    <row r="585" spans="1:12" x14ac:dyDescent="0.4">
      <c r="A585" s="7">
        <v>44677</v>
      </c>
      <c r="B585" s="3">
        <v>71.383781433105469</v>
      </c>
      <c r="C585" s="3">
        <v>12490.740234375</v>
      </c>
      <c r="D585" s="3">
        <v>7124.14013671875</v>
      </c>
      <c r="E585" s="9">
        <f t="shared" si="63"/>
        <v>1.4163328039475434E-2</v>
      </c>
      <c r="F585" s="9">
        <f t="shared" si="64"/>
        <v>1.7517157715616544E-2</v>
      </c>
      <c r="G585" s="9">
        <f t="shared" si="64"/>
        <v>1.7712432209380086E-2</v>
      </c>
      <c r="H585" s="9">
        <f t="shared" si="65"/>
        <v>1.3509651782457572E-2</v>
      </c>
      <c r="I585" s="9">
        <f t="shared" si="66"/>
        <v>6.5367625701786246E-4</v>
      </c>
      <c r="J585" s="9">
        <f t="shared" si="67"/>
        <v>8.6867050293298192E-2</v>
      </c>
      <c r="K585" s="21">
        <f t="shared" si="68"/>
        <v>0.46539520272322693</v>
      </c>
      <c r="L585" s="1" t="str">
        <f t="shared" si="69"/>
        <v>No Significativo</v>
      </c>
    </row>
    <row r="586" spans="1:12" x14ac:dyDescent="0.4">
      <c r="A586" s="7">
        <v>44678</v>
      </c>
      <c r="B586" s="3">
        <v>71.623283386230469</v>
      </c>
      <c r="C586" s="3">
        <v>12488.9296875</v>
      </c>
      <c r="D586" s="3">
        <v>7102.02978515625</v>
      </c>
      <c r="E586" s="9">
        <f t="shared" si="63"/>
        <v>-1.4546760193363999E-3</v>
      </c>
      <c r="F586" s="9">
        <f t="shared" si="64"/>
        <v>6.2956037519777065E-5</v>
      </c>
      <c r="G586" s="9">
        <f t="shared" si="64"/>
        <v>1.3499643911132548E-3</v>
      </c>
      <c r="H586" s="9">
        <f t="shared" si="65"/>
        <v>-2.1645365203356356E-4</v>
      </c>
      <c r="I586" s="9">
        <f t="shared" si="66"/>
        <v>-1.2382223673028363E-3</v>
      </c>
      <c r="J586" s="9">
        <f t="shared" si="67"/>
        <v>-0.16454739406550453</v>
      </c>
      <c r="K586" s="21">
        <f t="shared" si="68"/>
        <v>0.43466275478408317</v>
      </c>
      <c r="L586" s="1" t="str">
        <f t="shared" si="69"/>
        <v>No Significativo</v>
      </c>
    </row>
    <row r="587" spans="1:12" x14ac:dyDescent="0.4">
      <c r="A587" s="7">
        <v>44679</v>
      </c>
      <c r="B587" s="3">
        <v>72.945381164550781</v>
      </c>
      <c r="C587" s="3">
        <v>12871.5302734375</v>
      </c>
      <c r="D587" s="3">
        <v>7454.66015625</v>
      </c>
      <c r="E587" s="9">
        <f t="shared" si="63"/>
        <v>-7.9435717149722983E-3</v>
      </c>
      <c r="F587" s="9">
        <f t="shared" si="64"/>
        <v>-1.3104961934209654E-2</v>
      </c>
      <c r="G587" s="9">
        <f t="shared" si="64"/>
        <v>-2.1045360228304309E-2</v>
      </c>
      <c r="H587" s="9">
        <f t="shared" si="65"/>
        <v>-9.8597469743360137E-3</v>
      </c>
      <c r="I587" s="9">
        <f t="shared" si="66"/>
        <v>1.9161752593637154E-3</v>
      </c>
      <c r="J587" s="9">
        <f t="shared" si="67"/>
        <v>0.2546405668538349</v>
      </c>
      <c r="K587" s="21">
        <f t="shared" si="68"/>
        <v>0.39952025418150389</v>
      </c>
      <c r="L587" s="1" t="str">
        <f t="shared" si="69"/>
        <v>No Significativo</v>
      </c>
    </row>
    <row r="588" spans="1:12" x14ac:dyDescent="0.4">
      <c r="A588" s="7">
        <v>44680</v>
      </c>
      <c r="B588" s="3">
        <v>70.320350646972656</v>
      </c>
      <c r="C588" s="3">
        <v>12334.6396484375</v>
      </c>
      <c r="D588" s="3">
        <v>7102.06982421875</v>
      </c>
      <c r="E588" s="9">
        <f t="shared" si="63"/>
        <v>1.5916770320052447E-2</v>
      </c>
      <c r="F588" s="9">
        <f t="shared" si="64"/>
        <v>1.8503716204106711E-2</v>
      </c>
      <c r="G588" s="9">
        <f t="shared" si="64"/>
        <v>2.1042911816313067E-2</v>
      </c>
      <c r="H588" s="9">
        <f t="shared" si="65"/>
        <v>1.4115065544891394E-2</v>
      </c>
      <c r="I588" s="9">
        <f t="shared" si="66"/>
        <v>1.8017047751610529E-3</v>
      </c>
      <c r="J588" s="9">
        <f t="shared" si="67"/>
        <v>0.23942858201948414</v>
      </c>
      <c r="K588" s="21">
        <f t="shared" si="68"/>
        <v>0.40540527638189039</v>
      </c>
      <c r="L588" s="1" t="str">
        <f t="shared" si="69"/>
        <v>No Significativo</v>
      </c>
    </row>
    <row r="589" spans="1:12" x14ac:dyDescent="0.4">
      <c r="A589" s="7">
        <v>44683</v>
      </c>
      <c r="B589" s="3">
        <v>70.895179748535156</v>
      </c>
      <c r="C589" s="3">
        <v>12536.01953125</v>
      </c>
      <c r="D589" s="3">
        <v>7282.93994140625</v>
      </c>
      <c r="E589" s="9">
        <f t="shared" si="63"/>
        <v>-3.5356803179098059E-3</v>
      </c>
      <c r="F589" s="9">
        <f t="shared" si="64"/>
        <v>-7.0331938248736105E-3</v>
      </c>
      <c r="G589" s="9">
        <f t="shared" si="64"/>
        <v>-1.0921790803564577E-2</v>
      </c>
      <c r="H589" s="9">
        <f t="shared" si="65"/>
        <v>-5.3988141938686469E-3</v>
      </c>
      <c r="I589" s="9">
        <f t="shared" si="66"/>
        <v>1.8631338759588409E-3</v>
      </c>
      <c r="J589" s="9">
        <f t="shared" si="67"/>
        <v>0.24759189639901763</v>
      </c>
      <c r="K589" s="21">
        <f t="shared" si="68"/>
        <v>0.40224440208682499</v>
      </c>
      <c r="L589" s="1" t="str">
        <f t="shared" si="69"/>
        <v>No Significativo</v>
      </c>
    </row>
    <row r="590" spans="1:12" x14ac:dyDescent="0.4">
      <c r="A590" s="7">
        <v>44684</v>
      </c>
      <c r="B590" s="3">
        <v>70.2149658203125</v>
      </c>
      <c r="C590" s="3">
        <v>12563.759765625</v>
      </c>
      <c r="D590" s="3">
        <v>7259.83984375</v>
      </c>
      <c r="E590" s="9">
        <f t="shared" si="63"/>
        <v>4.1870191902179093E-3</v>
      </c>
      <c r="F590" s="9">
        <f t="shared" si="64"/>
        <v>-9.599634704703609E-4</v>
      </c>
      <c r="G590" s="9">
        <f t="shared" si="64"/>
        <v>1.3796885504940137E-3</v>
      </c>
      <c r="H590" s="9">
        <f t="shared" si="65"/>
        <v>-1.0909247081542092E-3</v>
      </c>
      <c r="I590" s="9">
        <f t="shared" si="66"/>
        <v>5.2779438983721182E-3</v>
      </c>
      <c r="J590" s="9">
        <f t="shared" si="67"/>
        <v>0.70138606556818628</v>
      </c>
      <c r="K590" s="21">
        <f t="shared" si="68"/>
        <v>0.24159306141228037</v>
      </c>
      <c r="L590" s="1" t="str">
        <f t="shared" si="69"/>
        <v>No Significativo</v>
      </c>
    </row>
    <row r="591" spans="1:12" x14ac:dyDescent="0.4">
      <c r="A591" s="7">
        <v>44685</v>
      </c>
      <c r="B591" s="3">
        <v>72.054397583007813</v>
      </c>
      <c r="C591" s="3">
        <v>12964.8603515625</v>
      </c>
      <c r="D591" s="3">
        <v>7501.60986328125</v>
      </c>
      <c r="E591" s="9">
        <f t="shared" si="63"/>
        <v>-1.1230802798120387E-2</v>
      </c>
      <c r="F591" s="9">
        <f t="shared" si="64"/>
        <v>-1.364821964627279E-2</v>
      </c>
      <c r="G591" s="9">
        <f t="shared" si="64"/>
        <v>-1.4227434000991338E-2</v>
      </c>
      <c r="H591" s="9">
        <f t="shared" si="65"/>
        <v>-1.0806051919051488E-2</v>
      </c>
      <c r="I591" s="9">
        <f t="shared" si="66"/>
        <v>-4.2475087906889905E-4</v>
      </c>
      <c r="J591" s="9">
        <f t="shared" si="67"/>
        <v>-5.6445152440640689E-2</v>
      </c>
      <c r="K591" s="21">
        <f t="shared" si="68"/>
        <v>0.4774978781043302</v>
      </c>
      <c r="L591" s="1" t="str">
        <f t="shared" si="69"/>
        <v>No Significativo</v>
      </c>
    </row>
    <row r="592" spans="1:12" x14ac:dyDescent="0.4">
      <c r="A592" s="7">
        <v>44686</v>
      </c>
      <c r="B592" s="3">
        <v>69.745536804199219</v>
      </c>
      <c r="C592" s="3">
        <v>12317.6904296875</v>
      </c>
      <c r="D592" s="3">
        <v>7064.25</v>
      </c>
      <c r="E592" s="9">
        <f t="shared" si="63"/>
        <v>1.41440703557237E-2</v>
      </c>
      <c r="F592" s="9">
        <f t="shared" si="64"/>
        <v>2.2238558085322394E-2</v>
      </c>
      <c r="G592" s="9">
        <f t="shared" si="64"/>
        <v>2.6088413731140674E-2</v>
      </c>
      <c r="H592" s="9">
        <f t="shared" si="65"/>
        <v>1.6942770049821879E-2</v>
      </c>
      <c r="I592" s="9">
        <f t="shared" si="66"/>
        <v>-2.7986996940981782E-3</v>
      </c>
      <c r="J592" s="9">
        <f t="shared" si="67"/>
        <v>-0.3719192558594358</v>
      </c>
      <c r="K592" s="21">
        <f t="shared" si="68"/>
        <v>0.35500642212338346</v>
      </c>
      <c r="L592" s="1" t="str">
        <f t="shared" si="69"/>
        <v>No Significativo</v>
      </c>
    </row>
    <row r="593" spans="1:12" x14ac:dyDescent="0.4">
      <c r="A593" s="7">
        <v>44687</v>
      </c>
      <c r="B593" s="3">
        <v>69.448532104492188</v>
      </c>
      <c r="C593" s="3">
        <v>12144.66015625</v>
      </c>
      <c r="D593" s="3">
        <v>6879.3798828125</v>
      </c>
      <c r="E593" s="9">
        <f t="shared" si="63"/>
        <v>1.8533504904100489E-3</v>
      </c>
      <c r="F593" s="9">
        <f t="shared" si="64"/>
        <v>6.1439186693074211E-3</v>
      </c>
      <c r="G593" s="9">
        <f t="shared" si="64"/>
        <v>1.1516768217913175E-2</v>
      </c>
      <c r="H593" s="9">
        <f t="shared" si="65"/>
        <v>4.2492575251442755E-3</v>
      </c>
      <c r="I593" s="9">
        <f t="shared" si="66"/>
        <v>-2.3959070347342269E-3</v>
      </c>
      <c r="J593" s="9">
        <f t="shared" si="67"/>
        <v>-0.31839213165522356</v>
      </c>
      <c r="K593" s="21">
        <f t="shared" si="68"/>
        <v>0.37511901301541595</v>
      </c>
      <c r="L593" s="1" t="str">
        <f t="shared" si="69"/>
        <v>No Significativo</v>
      </c>
    </row>
    <row r="594" spans="1:12" x14ac:dyDescent="0.4">
      <c r="A594" s="7">
        <v>44690</v>
      </c>
      <c r="B594" s="3">
        <v>68.538383483886719</v>
      </c>
      <c r="C594" s="3">
        <v>11623.25</v>
      </c>
      <c r="D594" s="3">
        <v>6484.08984375</v>
      </c>
      <c r="E594" s="9">
        <f t="shared" si="63"/>
        <v>5.7292135901818586E-3</v>
      </c>
      <c r="F594" s="9">
        <f t="shared" si="64"/>
        <v>1.9057787481879328E-2</v>
      </c>
      <c r="G594" s="9">
        <f t="shared" si="64"/>
        <v>2.5700268255221443E-2</v>
      </c>
      <c r="H594" s="9">
        <f t="shared" si="65"/>
        <v>1.425764561891975E-2</v>
      </c>
      <c r="I594" s="9">
        <f t="shared" si="66"/>
        <v>-8.5284320287378913E-3</v>
      </c>
      <c r="J594" s="9">
        <f t="shared" si="67"/>
        <v>-1.1333434953613517</v>
      </c>
      <c r="K594" s="21">
        <f t="shared" si="68"/>
        <v>0.12863822936949545</v>
      </c>
      <c r="L594" s="1" t="str">
        <f t="shared" si="69"/>
        <v>No Significativo</v>
      </c>
    </row>
    <row r="595" spans="1:12" x14ac:dyDescent="0.4">
      <c r="A595" s="7">
        <v>44691</v>
      </c>
      <c r="B595" s="3">
        <v>69.486854553222656</v>
      </c>
      <c r="C595" s="3">
        <v>11737.669921875</v>
      </c>
      <c r="D595" s="3">
        <v>6618.759765625</v>
      </c>
      <c r="E595" s="9">
        <f t="shared" si="63"/>
        <v>-5.9687958714008307E-3</v>
      </c>
      <c r="F595" s="9">
        <f t="shared" si="64"/>
        <v>-4.2543134624534133E-3</v>
      </c>
      <c r="G595" s="9">
        <f t="shared" si="64"/>
        <v>-8.9275944142651314E-3</v>
      </c>
      <c r="H595" s="9">
        <f t="shared" si="65"/>
        <v>-3.1702073841275509E-3</v>
      </c>
      <c r="I595" s="9">
        <f t="shared" si="66"/>
        <v>-2.7985884872732797E-3</v>
      </c>
      <c r="J595" s="9">
        <f t="shared" si="67"/>
        <v>-0.37190447758234879</v>
      </c>
      <c r="K595" s="21">
        <f t="shared" si="68"/>
        <v>0.35501192252824915</v>
      </c>
      <c r="L595" s="1" t="str">
        <f t="shared" si="69"/>
        <v>No Significativo</v>
      </c>
    </row>
    <row r="596" spans="1:12" x14ac:dyDescent="0.4">
      <c r="A596" s="7">
        <v>44692</v>
      </c>
      <c r="B596" s="3">
        <v>68.049789428710938</v>
      </c>
      <c r="C596" s="3">
        <v>11364.240234375</v>
      </c>
      <c r="D596" s="3">
        <v>6379.419921875</v>
      </c>
      <c r="E596" s="9">
        <f t="shared" si="63"/>
        <v>9.0758673345311281E-3</v>
      </c>
      <c r="F596" s="9">
        <f t="shared" si="64"/>
        <v>1.4041486522261492E-2</v>
      </c>
      <c r="G596" s="9">
        <f t="shared" si="64"/>
        <v>1.5995427938882392E-2</v>
      </c>
      <c r="H596" s="9">
        <f t="shared" si="65"/>
        <v>1.0667171236103942E-2</v>
      </c>
      <c r="I596" s="9">
        <f t="shared" si="66"/>
        <v>-1.5913039015728134E-3</v>
      </c>
      <c r="J596" s="9">
        <f t="shared" si="67"/>
        <v>-0.21146840590550908</v>
      </c>
      <c r="K596" s="21">
        <f t="shared" si="68"/>
        <v>0.41627726299124101</v>
      </c>
      <c r="L596" s="1" t="str">
        <f t="shared" si="69"/>
        <v>No Significativo</v>
      </c>
    </row>
    <row r="597" spans="1:12" x14ac:dyDescent="0.4">
      <c r="A597" s="7">
        <v>44693</v>
      </c>
      <c r="B597" s="3">
        <v>67.762374877929688</v>
      </c>
      <c r="C597" s="3">
        <v>11370.9599609375</v>
      </c>
      <c r="D597" s="3">
        <v>6437.169921875</v>
      </c>
      <c r="E597" s="9">
        <f t="shared" si="63"/>
        <v>1.8381673011880117E-3</v>
      </c>
      <c r="F597" s="9">
        <f t="shared" si="64"/>
        <v>-2.5672439441066304E-4</v>
      </c>
      <c r="G597" s="9">
        <f t="shared" si="64"/>
        <v>-3.9137830536481923E-3</v>
      </c>
      <c r="H597" s="9">
        <f t="shared" si="65"/>
        <v>-1.1618199524281289E-4</v>
      </c>
      <c r="I597" s="9">
        <f t="shared" si="66"/>
        <v>1.9543492964308245E-3</v>
      </c>
      <c r="J597" s="9">
        <f t="shared" si="67"/>
        <v>0.25971351536956505</v>
      </c>
      <c r="K597" s="21">
        <f t="shared" si="68"/>
        <v>0.39756269497903762</v>
      </c>
      <c r="L597" s="1" t="str">
        <f t="shared" si="69"/>
        <v>No Significativo</v>
      </c>
    </row>
    <row r="598" spans="1:12" x14ac:dyDescent="0.4">
      <c r="A598" s="7">
        <v>44694</v>
      </c>
      <c r="B598" s="3">
        <v>68.183914184570313</v>
      </c>
      <c r="C598" s="3">
        <v>11805</v>
      </c>
      <c r="D598" s="3">
        <v>6802.1298828125</v>
      </c>
      <c r="E598" s="9">
        <f t="shared" si="63"/>
        <v>-2.6933104651991431E-3</v>
      </c>
      <c r="F598" s="9">
        <f t="shared" si="64"/>
        <v>-1.6268861103487419E-2</v>
      </c>
      <c r="G598" s="9">
        <f t="shared" si="64"/>
        <v>-2.3949946937700226E-2</v>
      </c>
      <c r="H598" s="9">
        <f t="shared" si="65"/>
        <v>-1.2352210124032132E-2</v>
      </c>
      <c r="I598" s="9">
        <f t="shared" si="66"/>
        <v>9.6588996588329902E-3</v>
      </c>
      <c r="J598" s="9">
        <f t="shared" si="67"/>
        <v>1.283571360339065</v>
      </c>
      <c r="K598" s="21">
        <f t="shared" si="68"/>
        <v>9.9758970126975766E-2</v>
      </c>
      <c r="L598" s="1" t="str">
        <f t="shared" si="69"/>
        <v>Significativo</v>
      </c>
    </row>
    <row r="599" spans="1:12" x14ac:dyDescent="0.4">
      <c r="A599" s="7">
        <v>44697</v>
      </c>
      <c r="B599" s="3">
        <v>66.785179138183594</v>
      </c>
      <c r="C599" s="3">
        <v>11662.7900390625</v>
      </c>
      <c r="D599" s="3">
        <v>6628.3701171875</v>
      </c>
      <c r="E599" s="9">
        <f t="shared" si="63"/>
        <v>9.0018336169731868E-3</v>
      </c>
      <c r="F599" s="9">
        <f t="shared" si="64"/>
        <v>5.2635341630315503E-3</v>
      </c>
      <c r="G599" s="9">
        <f t="shared" si="64"/>
        <v>1.1238169575185454E-2</v>
      </c>
      <c r="H599" s="9">
        <f t="shared" si="65"/>
        <v>3.518185646114739E-3</v>
      </c>
      <c r="I599" s="9">
        <f t="shared" si="66"/>
        <v>5.4836479708584478E-3</v>
      </c>
      <c r="J599" s="9">
        <f t="shared" si="67"/>
        <v>0.72872208369392644</v>
      </c>
      <c r="K599" s="21">
        <f t="shared" si="68"/>
        <v>0.23315066888246377</v>
      </c>
      <c r="L599" s="1" t="str">
        <f t="shared" si="69"/>
        <v>No Significativo</v>
      </c>
    </row>
    <row r="600" spans="1:12" x14ac:dyDescent="0.4">
      <c r="A600" s="7">
        <v>44698</v>
      </c>
      <c r="B600" s="3">
        <v>68.864120483398438</v>
      </c>
      <c r="C600" s="3">
        <v>11984.51953125</v>
      </c>
      <c r="D600" s="3">
        <v>6829.81982421875</v>
      </c>
      <c r="E600" s="9">
        <f t="shared" si="63"/>
        <v>-1.3312909928300825E-2</v>
      </c>
      <c r="F600" s="9">
        <f t="shared" si="64"/>
        <v>-1.1818170261924528E-2</v>
      </c>
      <c r="G600" s="9">
        <f t="shared" si="64"/>
        <v>-1.3002496110214921E-2</v>
      </c>
      <c r="H600" s="9">
        <f t="shared" si="65"/>
        <v>-9.3321294840225024E-3</v>
      </c>
      <c r="I600" s="9">
        <f t="shared" si="66"/>
        <v>-3.9807804442783222E-3</v>
      </c>
      <c r="J600" s="9">
        <f t="shared" si="67"/>
        <v>-0.5290059893520862</v>
      </c>
      <c r="K600" s="21">
        <f t="shared" si="68"/>
        <v>0.29844525343813222</v>
      </c>
      <c r="L600" s="1" t="str">
        <f t="shared" si="69"/>
        <v>No Significativo</v>
      </c>
    </row>
    <row r="601" spans="1:12" x14ac:dyDescent="0.4">
      <c r="A601" s="7">
        <v>44699</v>
      </c>
      <c r="B601" s="3">
        <v>65.434326171875</v>
      </c>
      <c r="C601" s="3">
        <v>11418.150390625</v>
      </c>
      <c r="D601" s="3">
        <v>6480.9501953125</v>
      </c>
      <c r="E601" s="9">
        <f t="shared" si="63"/>
        <v>2.2187370644748072E-2</v>
      </c>
      <c r="F601" s="9">
        <f t="shared" si="64"/>
        <v>2.102486863028985E-2</v>
      </c>
      <c r="G601" s="9">
        <f t="shared" si="64"/>
        <v>2.2770562810055524E-2</v>
      </c>
      <c r="H601" s="9">
        <f t="shared" si="65"/>
        <v>1.614276000216467E-2</v>
      </c>
      <c r="I601" s="9">
        <f t="shared" si="66"/>
        <v>6.044610642583402E-3</v>
      </c>
      <c r="J601" s="9">
        <f t="shared" si="67"/>
        <v>0.80326842386497987</v>
      </c>
      <c r="K601" s="21">
        <f t="shared" si="68"/>
        <v>0.21098232971107495</v>
      </c>
      <c r="L601" s="1" t="str">
        <f t="shared" si="69"/>
        <v>No Significativo</v>
      </c>
    </row>
    <row r="602" spans="1:12" x14ac:dyDescent="0.4">
      <c r="A602" s="7">
        <v>44700</v>
      </c>
      <c r="B602" s="3">
        <v>64.227210998535156</v>
      </c>
      <c r="C602" s="3">
        <v>11388.5</v>
      </c>
      <c r="D602" s="3">
        <v>6570.18017578125</v>
      </c>
      <c r="E602" s="9">
        <f t="shared" si="63"/>
        <v>8.0865708774482993E-3</v>
      </c>
      <c r="F602" s="9">
        <f t="shared" si="64"/>
        <v>1.1292327517688815E-3</v>
      </c>
      <c r="G602" s="9">
        <f t="shared" si="64"/>
        <v>-5.9385954873519059E-3</v>
      </c>
      <c r="H602" s="9">
        <f t="shared" si="65"/>
        <v>1.2092331303454548E-3</v>
      </c>
      <c r="I602" s="9">
        <f t="shared" si="66"/>
        <v>6.8773377471028447E-3</v>
      </c>
      <c r="J602" s="9">
        <f t="shared" si="67"/>
        <v>0.91392954470618903</v>
      </c>
      <c r="K602" s="21">
        <f t="shared" si="68"/>
        <v>0.18046063931471534</v>
      </c>
      <c r="L602" s="1" t="str">
        <f t="shared" si="69"/>
        <v>No Significativo</v>
      </c>
    </row>
    <row r="603" spans="1:12" x14ac:dyDescent="0.4">
      <c r="A603" s="7">
        <v>44701</v>
      </c>
      <c r="B603" s="3">
        <v>65.75048828125</v>
      </c>
      <c r="C603" s="3">
        <v>11354.6201171875</v>
      </c>
      <c r="D603" s="3">
        <v>6614.27978515625</v>
      </c>
      <c r="E603" s="9">
        <f t="shared" si="63"/>
        <v>-1.0179918737943808E-2</v>
      </c>
      <c r="F603" s="9">
        <f t="shared" si="64"/>
        <v>1.2939171900072971E-3</v>
      </c>
      <c r="G603" s="9">
        <f t="shared" si="64"/>
        <v>-2.9052822014122032E-3</v>
      </c>
      <c r="H603" s="9">
        <f t="shared" si="65"/>
        <v>1.1347892440409799E-3</v>
      </c>
      <c r="I603" s="9">
        <f t="shared" si="66"/>
        <v>-1.1314707981984789E-2</v>
      </c>
      <c r="J603" s="9">
        <f t="shared" si="67"/>
        <v>-1.5036117600615206</v>
      </c>
      <c r="K603" s="21">
        <f t="shared" si="68"/>
        <v>6.6460646745735999E-2</v>
      </c>
      <c r="L603" s="1" t="str">
        <f t="shared" si="69"/>
        <v>Significativo</v>
      </c>
    </row>
    <row r="604" spans="1:12" x14ac:dyDescent="0.4">
      <c r="A604" s="7">
        <v>44704</v>
      </c>
      <c r="B604" s="3">
        <v>67.101325988769531</v>
      </c>
      <c r="C604" s="3">
        <v>11535.26953125</v>
      </c>
      <c r="D604" s="3">
        <v>6664</v>
      </c>
      <c r="E604" s="9">
        <f t="shared" si="63"/>
        <v>-8.8321199792871959E-3</v>
      </c>
      <c r="F604" s="9">
        <f t="shared" si="64"/>
        <v>-6.8551376890125153E-3</v>
      </c>
      <c r="G604" s="9">
        <f t="shared" si="64"/>
        <v>-3.2524267022819514E-3</v>
      </c>
      <c r="H604" s="9">
        <f t="shared" si="65"/>
        <v>-5.790287577125095E-3</v>
      </c>
      <c r="I604" s="9">
        <f t="shared" si="66"/>
        <v>-3.0418324021621009E-3</v>
      </c>
      <c r="J604" s="9">
        <f t="shared" si="67"/>
        <v>-0.40422916608271231</v>
      </c>
      <c r="K604" s="21">
        <f t="shared" si="68"/>
        <v>0.34305494548874416</v>
      </c>
      <c r="L604" s="1" t="str">
        <f t="shared" si="69"/>
        <v>No Significativo</v>
      </c>
    </row>
    <row r="605" spans="1:12" x14ac:dyDescent="0.4">
      <c r="A605" s="7">
        <v>44705</v>
      </c>
      <c r="B605" s="3">
        <v>66.133705139160156</v>
      </c>
      <c r="C605" s="3">
        <v>11264.4501953125</v>
      </c>
      <c r="D605" s="3">
        <v>6455.22998046875</v>
      </c>
      <c r="E605" s="9">
        <f t="shared" si="63"/>
        <v>6.3082476206249875E-3</v>
      </c>
      <c r="F605" s="9">
        <f t="shared" si="64"/>
        <v>1.031774746101766E-2</v>
      </c>
      <c r="G605" s="9">
        <f t="shared" si="64"/>
        <v>1.3823268911814309E-2</v>
      </c>
      <c r="H605" s="9">
        <f t="shared" si="65"/>
        <v>7.6453783375588762E-3</v>
      </c>
      <c r="I605" s="9">
        <f t="shared" si="66"/>
        <v>-1.3371307169338887E-3</v>
      </c>
      <c r="J605" s="9">
        <f t="shared" si="67"/>
        <v>-0.17769132653908826</v>
      </c>
      <c r="K605" s="21">
        <f t="shared" si="68"/>
        <v>0.42949637158984655</v>
      </c>
      <c r="L605" s="1" t="str">
        <f t="shared" si="69"/>
        <v>No Significativo</v>
      </c>
    </row>
    <row r="606" spans="1:12" x14ac:dyDescent="0.4">
      <c r="A606" s="7">
        <v>44706</v>
      </c>
      <c r="B606" s="3">
        <v>66.900123596191406</v>
      </c>
      <c r="C606" s="3">
        <v>11434.740234375</v>
      </c>
      <c r="D606" s="3">
        <v>6619.60986328125</v>
      </c>
      <c r="E606" s="9">
        <f t="shared" si="63"/>
        <v>-5.0040653930508248E-3</v>
      </c>
      <c r="F606" s="9">
        <f t="shared" si="64"/>
        <v>-6.5163039175866952E-3</v>
      </c>
      <c r="G606" s="9">
        <f t="shared" si="64"/>
        <v>-1.092067490490186E-2</v>
      </c>
      <c r="H606" s="9">
        <f t="shared" si="65"/>
        <v>-4.9580796600465979E-3</v>
      </c>
      <c r="I606" s="9">
        <f t="shared" si="66"/>
        <v>-4.5985733004226884E-5</v>
      </c>
      <c r="J606" s="9">
        <f t="shared" si="67"/>
        <v>-6.1110449381722009E-3</v>
      </c>
      <c r="K606" s="21">
        <f t="shared" si="68"/>
        <v>0.49756252407263513</v>
      </c>
      <c r="L606" s="1" t="str">
        <f t="shared" si="69"/>
        <v>No Significativo</v>
      </c>
    </row>
    <row r="607" spans="1:12" x14ac:dyDescent="0.4">
      <c r="A607" s="7">
        <v>44707</v>
      </c>
      <c r="B607" s="3">
        <v>68.653366088867188</v>
      </c>
      <c r="C607" s="3">
        <v>11740.650390625</v>
      </c>
      <c r="D607" s="3">
        <v>6856.2900390625</v>
      </c>
      <c r="E607" s="9">
        <f t="shared" si="63"/>
        <v>-1.1234915527869493E-2</v>
      </c>
      <c r="F607" s="9">
        <f t="shared" si="64"/>
        <v>-1.1465852873479036E-2</v>
      </c>
      <c r="G607" s="9">
        <f t="shared" si="64"/>
        <v>-1.5256786708281263E-2</v>
      </c>
      <c r="H607" s="9">
        <f t="shared" si="65"/>
        <v>-8.8719651005024526E-3</v>
      </c>
      <c r="I607" s="9">
        <f t="shared" si="66"/>
        <v>-2.3629504273670401E-3</v>
      </c>
      <c r="J607" s="9">
        <f t="shared" si="67"/>
        <v>-0.31401252747207259</v>
      </c>
      <c r="K607" s="21">
        <f t="shared" si="68"/>
        <v>0.37678064639927072</v>
      </c>
      <c r="L607" s="1" t="str">
        <f t="shared" si="69"/>
        <v>No Significativo</v>
      </c>
    </row>
    <row r="608" spans="1:12" x14ac:dyDescent="0.4">
      <c r="A608" s="7">
        <v>44708</v>
      </c>
      <c r="B608" s="3">
        <v>69.726371765136719</v>
      </c>
      <c r="C608" s="3">
        <v>12131.1298828125</v>
      </c>
      <c r="D608" s="3">
        <v>7137.759765625</v>
      </c>
      <c r="E608" s="9">
        <f t="shared" si="63"/>
        <v>-6.7352314916751151E-3</v>
      </c>
      <c r="F608" s="9">
        <f t="shared" si="64"/>
        <v>-1.4209096597463666E-2</v>
      </c>
      <c r="G608" s="9">
        <f t="shared" si="64"/>
        <v>-1.7472745789483355E-2</v>
      </c>
      <c r="H608" s="9">
        <f t="shared" si="65"/>
        <v>-1.105446990338428E-2</v>
      </c>
      <c r="I608" s="9">
        <f t="shared" si="66"/>
        <v>4.3192384117091646E-3</v>
      </c>
      <c r="J608" s="9">
        <f t="shared" si="67"/>
        <v>0.57398367511523773</v>
      </c>
      <c r="K608" s="21">
        <f t="shared" si="68"/>
        <v>0.28303846666702503</v>
      </c>
      <c r="L608" s="1" t="str">
        <f t="shared" si="69"/>
        <v>No Significativo</v>
      </c>
    </row>
    <row r="609" spans="1:12" x14ac:dyDescent="0.4">
      <c r="A609" s="7">
        <v>44712</v>
      </c>
      <c r="B609" s="3">
        <v>68.902450561523438</v>
      </c>
      <c r="C609" s="3">
        <v>12081.3896484375</v>
      </c>
      <c r="D609" s="3">
        <v>7042.3798828125</v>
      </c>
      <c r="E609" s="9">
        <f t="shared" si="63"/>
        <v>5.1623989808943184E-3</v>
      </c>
      <c r="F609" s="9">
        <f t="shared" si="64"/>
        <v>1.7843611589570571E-3</v>
      </c>
      <c r="G609" s="9">
        <f t="shared" si="64"/>
        <v>5.8424786405892317E-3</v>
      </c>
      <c r="H609" s="9">
        <f t="shared" si="65"/>
        <v>9.3332898957956974E-4</v>
      </c>
      <c r="I609" s="9">
        <f t="shared" si="66"/>
        <v>4.2290699913147484E-3</v>
      </c>
      <c r="J609" s="9">
        <f t="shared" si="67"/>
        <v>0.56200119200501675</v>
      </c>
      <c r="K609" s="21">
        <f t="shared" si="68"/>
        <v>0.28710545515589009</v>
      </c>
      <c r="L609" s="1" t="str">
        <f t="shared" si="69"/>
        <v>No Significativo</v>
      </c>
    </row>
    <row r="610" spans="1:12" x14ac:dyDescent="0.4">
      <c r="A610" s="7">
        <v>44713</v>
      </c>
      <c r="B610" s="3">
        <v>68.595863342285156</v>
      </c>
      <c r="C610" s="3">
        <v>11994.4599609375</v>
      </c>
      <c r="D610" s="3">
        <v>6976.81005859375</v>
      </c>
      <c r="E610" s="9">
        <f t="shared" si="63"/>
        <v>1.9367416868039356E-3</v>
      </c>
      <c r="F610" s="9">
        <f t="shared" si="64"/>
        <v>3.1361923478669938E-3</v>
      </c>
      <c r="G610" s="9">
        <f t="shared" si="64"/>
        <v>4.0625486362682491E-3</v>
      </c>
      <c r="H610" s="9">
        <f t="shared" si="65"/>
        <v>2.2122925675821048E-3</v>
      </c>
      <c r="I610" s="9">
        <f t="shared" si="66"/>
        <v>-2.7555088077816921E-4</v>
      </c>
      <c r="J610" s="9">
        <f t="shared" si="67"/>
        <v>-3.6617961815103454E-2</v>
      </c>
      <c r="K610" s="21">
        <f t="shared" si="68"/>
        <v>0.48539758759508134</v>
      </c>
      <c r="L610" s="1" t="str">
        <f t="shared" si="69"/>
        <v>No Significativo</v>
      </c>
    </row>
    <row r="611" spans="1:12" x14ac:dyDescent="0.4">
      <c r="A611" s="7">
        <v>44714</v>
      </c>
      <c r="B611" s="3">
        <v>70.071258544921875</v>
      </c>
      <c r="C611" s="3">
        <v>12316.900390625</v>
      </c>
      <c r="D611" s="3">
        <v>7280.759765625</v>
      </c>
      <c r="E611" s="9">
        <f t="shared" si="63"/>
        <v>-9.2419914282534914E-3</v>
      </c>
      <c r="F611" s="9">
        <f t="shared" si="64"/>
        <v>-1.1520730155766882E-2</v>
      </c>
      <c r="G611" s="9">
        <f t="shared" si="64"/>
        <v>-1.851980178845616E-2</v>
      </c>
      <c r="H611" s="9">
        <f t="shared" si="65"/>
        <v>-8.6876027408206661E-3</v>
      </c>
      <c r="I611" s="9">
        <f t="shared" si="66"/>
        <v>-5.5438868743282535E-4</v>
      </c>
      <c r="J611" s="9">
        <f t="shared" si="67"/>
        <v>-7.3672723272778795E-2</v>
      </c>
      <c r="K611" s="21">
        <f t="shared" si="68"/>
        <v>0.47064099971720497</v>
      </c>
      <c r="L611" s="1" t="str">
        <f t="shared" si="69"/>
        <v>No Significativo</v>
      </c>
    </row>
    <row r="612" spans="1:12" x14ac:dyDescent="0.4">
      <c r="A612" s="7">
        <v>44715</v>
      </c>
      <c r="B612" s="3">
        <v>68.777900695800781</v>
      </c>
      <c r="C612" s="3">
        <v>12012.73046875</v>
      </c>
      <c r="D612" s="3">
        <v>7075.81005859375</v>
      </c>
      <c r="E612" s="9">
        <f t="shared" si="63"/>
        <v>8.0910021551600618E-3</v>
      </c>
      <c r="F612" s="9">
        <f t="shared" si="64"/>
        <v>1.0859696347609608E-2</v>
      </c>
      <c r="G612" s="9">
        <f t="shared" si="64"/>
        <v>1.240053510750265E-2</v>
      </c>
      <c r="H612" s="9">
        <f t="shared" si="65"/>
        <v>8.208353858535921E-3</v>
      </c>
      <c r="I612" s="9">
        <f t="shared" si="66"/>
        <v>-1.1735170337585921E-4</v>
      </c>
      <c r="J612" s="9">
        <f t="shared" si="67"/>
        <v>-1.5594870105365338E-2</v>
      </c>
      <c r="K612" s="21">
        <f t="shared" si="68"/>
        <v>0.49377998104287252</v>
      </c>
      <c r="L612" s="1" t="str">
        <f t="shared" si="69"/>
        <v>No Significativo</v>
      </c>
    </row>
    <row r="613" spans="1:12" x14ac:dyDescent="0.4">
      <c r="A613" s="7">
        <v>44718</v>
      </c>
      <c r="B613" s="3">
        <v>69.908393859863281</v>
      </c>
      <c r="C613" s="3">
        <v>12061.3701171875</v>
      </c>
      <c r="D613" s="3">
        <v>7089.89990234375</v>
      </c>
      <c r="E613" s="9">
        <f t="shared" si="63"/>
        <v>-7.0804086193259376E-3</v>
      </c>
      <c r="F613" s="9">
        <f t="shared" si="64"/>
        <v>-1.7549116392467699E-3</v>
      </c>
      <c r="G613" s="9">
        <f t="shared" si="64"/>
        <v>-8.6393741313401913E-4</v>
      </c>
      <c r="H613" s="9">
        <f t="shared" si="65"/>
        <v>-1.6099258274538031E-3</v>
      </c>
      <c r="I613" s="9">
        <f t="shared" si="66"/>
        <v>-5.4704827918721343E-3</v>
      </c>
      <c r="J613" s="9">
        <f t="shared" si="67"/>
        <v>-0.72697256280671896</v>
      </c>
      <c r="K613" s="21">
        <f t="shared" si="68"/>
        <v>0.23368602913445574</v>
      </c>
      <c r="L613" s="1" t="str">
        <f t="shared" si="69"/>
        <v>No Significativo</v>
      </c>
    </row>
    <row r="614" spans="1:12" x14ac:dyDescent="0.4">
      <c r="A614" s="7">
        <v>44719</v>
      </c>
      <c r="B614" s="3">
        <v>69.640151977539063</v>
      </c>
      <c r="C614" s="3">
        <v>12175.23046875</v>
      </c>
      <c r="D614" s="3">
        <v>7205.8701171875</v>
      </c>
      <c r="E614" s="9">
        <f t="shared" si="63"/>
        <v>1.6696141416633007E-3</v>
      </c>
      <c r="F614" s="9">
        <f t="shared" si="64"/>
        <v>-4.0805463620435236E-3</v>
      </c>
      <c r="G614" s="9">
        <f t="shared" si="64"/>
        <v>-7.0463261728365405E-3</v>
      </c>
      <c r="H614" s="9">
        <f t="shared" si="65"/>
        <v>-3.1552907305545923E-3</v>
      </c>
      <c r="I614" s="9">
        <f t="shared" si="66"/>
        <v>4.824904872217893E-3</v>
      </c>
      <c r="J614" s="9">
        <f t="shared" si="67"/>
        <v>0.64118170072051139</v>
      </c>
      <c r="K614" s="21">
        <f t="shared" si="68"/>
        <v>0.2607581408108619</v>
      </c>
      <c r="L614" s="1" t="str">
        <f t="shared" si="69"/>
        <v>No Significativo</v>
      </c>
    </row>
    <row r="615" spans="1:12" x14ac:dyDescent="0.4">
      <c r="A615" s="7">
        <v>44720</v>
      </c>
      <c r="B615" s="3">
        <v>68.385101318359375</v>
      </c>
      <c r="C615" s="3">
        <v>12086.26953125</v>
      </c>
      <c r="D615" s="3">
        <v>7122.27978515625</v>
      </c>
      <c r="E615" s="9">
        <f t="shared" si="63"/>
        <v>7.8982155161905938E-3</v>
      </c>
      <c r="F615" s="9">
        <f t="shared" si="64"/>
        <v>3.1849158060226227E-3</v>
      </c>
      <c r="G615" s="9">
        <f t="shared" si="64"/>
        <v>5.0673997771888664E-3</v>
      </c>
      <c r="H615" s="9">
        <f t="shared" si="65"/>
        <v>2.1826578932544883E-3</v>
      </c>
      <c r="I615" s="9">
        <f t="shared" si="66"/>
        <v>5.7155576229361051E-3</v>
      </c>
      <c r="J615" s="9">
        <f t="shared" si="67"/>
        <v>0.75954056179260498</v>
      </c>
      <c r="K615" s="21">
        <f t="shared" si="68"/>
        <v>0.22383264572578071</v>
      </c>
      <c r="L615" s="1" t="str">
        <f t="shared" si="69"/>
        <v>No Significativo</v>
      </c>
    </row>
    <row r="616" spans="1:12" x14ac:dyDescent="0.4">
      <c r="A616" s="7">
        <v>44721</v>
      </c>
      <c r="B616" s="3">
        <v>66.315727233886719</v>
      </c>
      <c r="C616" s="3">
        <v>11754.23046875</v>
      </c>
      <c r="D616" s="3">
        <v>6913.93017578125</v>
      </c>
      <c r="E616" s="9">
        <f t="shared" si="63"/>
        <v>1.3344958139167404E-2</v>
      </c>
      <c r="F616" s="9">
        <f t="shared" si="64"/>
        <v>1.2098073249645182E-2</v>
      </c>
      <c r="G616" s="9">
        <f t="shared" si="64"/>
        <v>1.2894040841405592E-2</v>
      </c>
      <c r="H616" s="9">
        <f t="shared" si="65"/>
        <v>9.2295037644586596E-3</v>
      </c>
      <c r="I616" s="9">
        <f t="shared" si="66"/>
        <v>4.1154543747087442E-3</v>
      </c>
      <c r="J616" s="9">
        <f t="shared" si="67"/>
        <v>0.54690281054193091</v>
      </c>
      <c r="K616" s="21">
        <f t="shared" si="68"/>
        <v>0.29226911254547272</v>
      </c>
      <c r="L616" s="1" t="str">
        <f t="shared" si="69"/>
        <v>No Significativo</v>
      </c>
    </row>
    <row r="617" spans="1:12" x14ac:dyDescent="0.4">
      <c r="A617" s="7">
        <v>44722</v>
      </c>
      <c r="B617" s="3">
        <v>64.322998046875</v>
      </c>
      <c r="C617" s="3">
        <v>11340.01953125</v>
      </c>
      <c r="D617" s="3">
        <v>6606.77001953125</v>
      </c>
      <c r="E617" s="9">
        <f t="shared" si="63"/>
        <v>1.3250258209834279E-2</v>
      </c>
      <c r="F617" s="9">
        <f t="shared" si="64"/>
        <v>1.5580399249329283E-2</v>
      </c>
      <c r="G617" s="9">
        <f t="shared" si="64"/>
        <v>1.9735799901941836E-2</v>
      </c>
      <c r="H617" s="9">
        <f t="shared" si="65"/>
        <v>1.1714605118625376E-2</v>
      </c>
      <c r="I617" s="9">
        <f t="shared" si="66"/>
        <v>1.5356530912089029E-3</v>
      </c>
      <c r="J617" s="9">
        <f t="shared" si="67"/>
        <v>0.20407296865221367</v>
      </c>
      <c r="K617" s="21">
        <f t="shared" si="68"/>
        <v>0.41916401547307081</v>
      </c>
      <c r="L617" s="1" t="str">
        <f t="shared" si="69"/>
        <v>No Significativo</v>
      </c>
    </row>
    <row r="618" spans="1:12" x14ac:dyDescent="0.4">
      <c r="A618" s="7">
        <v>44725</v>
      </c>
      <c r="B618" s="3">
        <v>61.362651824951172</v>
      </c>
      <c r="C618" s="3">
        <v>10809.23046875</v>
      </c>
      <c r="D618" s="3">
        <v>6209.25</v>
      </c>
      <c r="E618" s="9">
        <f t="shared" si="63"/>
        <v>2.0462158702306412E-2</v>
      </c>
      <c r="F618" s="9">
        <f t="shared" si="64"/>
        <v>2.0819025815322204E-2</v>
      </c>
      <c r="G618" s="9">
        <f t="shared" si="64"/>
        <v>2.6950043374505274E-2</v>
      </c>
      <c r="H618" s="9">
        <f t="shared" si="65"/>
        <v>1.5671125123931724E-2</v>
      </c>
      <c r="I618" s="9">
        <f t="shared" si="66"/>
        <v>4.7910335783746885E-3</v>
      </c>
      <c r="J618" s="9">
        <f t="shared" si="67"/>
        <v>0.6366805438340738</v>
      </c>
      <c r="K618" s="21">
        <f t="shared" si="68"/>
        <v>0.26222183796355125</v>
      </c>
      <c r="L618" s="1" t="str">
        <f t="shared" si="69"/>
        <v>No Significativo</v>
      </c>
    </row>
    <row r="619" spans="1:12" x14ac:dyDescent="0.4">
      <c r="A619" s="7">
        <v>44726</v>
      </c>
      <c r="B619" s="3">
        <v>67.7528076171875</v>
      </c>
      <c r="C619" s="3">
        <v>10828.349609375</v>
      </c>
      <c r="D619" s="3">
        <v>6243.2900390625</v>
      </c>
      <c r="E619" s="9">
        <f t="shared" si="63"/>
        <v>-4.3023177052330483E-2</v>
      </c>
      <c r="F619" s="9">
        <f t="shared" si="64"/>
        <v>-7.6749242781962265E-4</v>
      </c>
      <c r="G619" s="9">
        <f t="shared" si="64"/>
        <v>-2.3743650540770777E-3</v>
      </c>
      <c r="H619" s="9">
        <f t="shared" si="65"/>
        <v>-6.6083218232133639E-4</v>
      </c>
      <c r="I619" s="9">
        <f t="shared" si="66"/>
        <v>-4.2362344870009144E-2</v>
      </c>
      <c r="J619" s="9">
        <f t="shared" si="67"/>
        <v>-5.6295328197373546</v>
      </c>
      <c r="K619" s="21">
        <f t="shared" si="68"/>
        <v>1.1030154136298397E-8</v>
      </c>
      <c r="L619" s="1" t="str">
        <f t="shared" si="69"/>
        <v>Significativo</v>
      </c>
    </row>
    <row r="620" spans="1:12" x14ac:dyDescent="0.4">
      <c r="A620" s="7">
        <v>44727</v>
      </c>
      <c r="B620" s="3">
        <v>66.775596618652344</v>
      </c>
      <c r="C620" s="3">
        <v>11099.150390625</v>
      </c>
      <c r="D620" s="3">
        <v>6407.7900390625</v>
      </c>
      <c r="E620" s="9">
        <f t="shared" si="63"/>
        <v>6.3095197100657445E-3</v>
      </c>
      <c r="F620" s="9">
        <f t="shared" si="64"/>
        <v>-1.07274668449951E-2</v>
      </c>
      <c r="G620" s="9">
        <f t="shared" si="64"/>
        <v>-1.1294761954714917E-2</v>
      </c>
      <c r="H620" s="9">
        <f t="shared" si="65"/>
        <v>-8.5229382950627458E-3</v>
      </c>
      <c r="I620" s="9">
        <f t="shared" si="66"/>
        <v>1.4832458005128491E-2</v>
      </c>
      <c r="J620" s="9">
        <f t="shared" si="67"/>
        <v>1.9710856278959532</v>
      </c>
      <c r="K620" s="21">
        <f t="shared" si="68"/>
        <v>2.4461671744837075E-2</v>
      </c>
      <c r="L620" s="1" t="str">
        <f t="shared" si="69"/>
        <v>Significativo</v>
      </c>
    </row>
    <row r="621" spans="1:12" x14ac:dyDescent="0.4">
      <c r="A621" s="7">
        <v>44728</v>
      </c>
      <c r="B621" s="3">
        <v>65.827133178710938</v>
      </c>
      <c r="C621" s="3">
        <v>10646.099609375</v>
      </c>
      <c r="D621" s="3">
        <v>6054.97021484375</v>
      </c>
      <c r="E621" s="9">
        <f t="shared" si="63"/>
        <v>6.212835341645663E-3</v>
      </c>
      <c r="F621" s="9">
        <f t="shared" si="64"/>
        <v>1.8099210716069312E-2</v>
      </c>
      <c r="G621" s="9">
        <f t="shared" si="64"/>
        <v>2.459626185798203E-2</v>
      </c>
      <c r="H621" s="9">
        <f t="shared" si="65"/>
        <v>1.3518364495864445E-2</v>
      </c>
      <c r="I621" s="9">
        <f t="shared" si="66"/>
        <v>-7.3055291542187817E-3</v>
      </c>
      <c r="J621" s="9">
        <f t="shared" si="67"/>
        <v>-0.970831908984783</v>
      </c>
      <c r="K621" s="21">
        <f t="shared" si="68"/>
        <v>0.16590519342862631</v>
      </c>
      <c r="L621" s="1" t="str">
        <f t="shared" si="69"/>
        <v>No Significativo</v>
      </c>
    </row>
    <row r="622" spans="1:12" x14ac:dyDescent="0.4">
      <c r="A622" s="7">
        <v>44729</v>
      </c>
      <c r="B622" s="3">
        <v>64.878669738769531</v>
      </c>
      <c r="C622" s="3">
        <v>10798.349609375</v>
      </c>
      <c r="D622" s="3">
        <v>6144.5</v>
      </c>
      <c r="E622" s="9">
        <f t="shared" si="63"/>
        <v>6.303005057684251E-3</v>
      </c>
      <c r="F622" s="9">
        <f t="shared" si="64"/>
        <v>-6.1668588646066067E-3</v>
      </c>
      <c r="G622" s="9">
        <f t="shared" si="64"/>
        <v>-6.3745374254212898E-3</v>
      </c>
      <c r="H622" s="9">
        <f t="shared" si="65"/>
        <v>-4.9821296217200366E-3</v>
      </c>
      <c r="I622" s="9">
        <f t="shared" si="66"/>
        <v>1.1285134679404289E-2</v>
      </c>
      <c r="J622" s="9">
        <f t="shared" si="67"/>
        <v>1.4996817633161608</v>
      </c>
      <c r="K622" s="21">
        <f t="shared" si="68"/>
        <v>6.6968353245566631E-2</v>
      </c>
      <c r="L622" s="1" t="str">
        <f t="shared" si="69"/>
        <v>Significativo</v>
      </c>
    </row>
    <row r="623" spans="1:12" x14ac:dyDescent="0.4">
      <c r="A623" s="7">
        <v>44733</v>
      </c>
      <c r="B623" s="3">
        <v>64.840339660644531</v>
      </c>
      <c r="C623" s="3">
        <v>11069.2998046875</v>
      </c>
      <c r="D623" s="3">
        <v>6298.52978515625</v>
      </c>
      <c r="E623" s="9">
        <f t="shared" si="63"/>
        <v>2.5665539664789698E-4</v>
      </c>
      <c r="F623" s="9">
        <f t="shared" si="64"/>
        <v>-1.0762766023383458E-2</v>
      </c>
      <c r="G623" s="9">
        <f t="shared" si="64"/>
        <v>-1.0752638875484602E-2</v>
      </c>
      <c r="H623" s="9">
        <f t="shared" si="65"/>
        <v>-8.5914478963957652E-3</v>
      </c>
      <c r="I623" s="9">
        <f t="shared" si="66"/>
        <v>8.8481032930436618E-3</v>
      </c>
      <c r="J623" s="9">
        <f t="shared" si="67"/>
        <v>1.1758246157870134</v>
      </c>
      <c r="K623" s="21">
        <f t="shared" si="68"/>
        <v>0.11993881795327434</v>
      </c>
      <c r="L623" s="1" t="str">
        <f t="shared" si="69"/>
        <v>No Significativo</v>
      </c>
    </row>
    <row r="624" spans="1:12" x14ac:dyDescent="0.4">
      <c r="A624" s="7">
        <v>44734</v>
      </c>
      <c r="B624" s="3">
        <v>63.73858642578125</v>
      </c>
      <c r="C624" s="3">
        <v>11053.080078125</v>
      </c>
      <c r="D624" s="3">
        <v>6272.64013671875</v>
      </c>
      <c r="E624" s="9">
        <f t="shared" si="63"/>
        <v>7.4428535986110324E-3</v>
      </c>
      <c r="F624" s="9">
        <f t="shared" si="64"/>
        <v>6.3683374425297918E-4</v>
      </c>
      <c r="G624" s="9">
        <f t="shared" si="64"/>
        <v>1.7888147914347503E-3</v>
      </c>
      <c r="H624" s="9">
        <f t="shared" si="65"/>
        <v>2.4187060949220206E-4</v>
      </c>
      <c r="I624" s="9">
        <f t="shared" si="66"/>
        <v>7.2009829891188301E-3</v>
      </c>
      <c r="J624" s="9">
        <f t="shared" si="67"/>
        <v>0.9569387671057431</v>
      </c>
      <c r="K624" s="21">
        <f t="shared" si="68"/>
        <v>0.16938696009539977</v>
      </c>
      <c r="L624" s="1" t="str">
        <f t="shared" si="69"/>
        <v>No Significativo</v>
      </c>
    </row>
    <row r="625" spans="1:12" x14ac:dyDescent="0.4">
      <c r="A625" s="7">
        <v>44735</v>
      </c>
      <c r="B625" s="3">
        <v>64.792449951171875</v>
      </c>
      <c r="C625" s="3">
        <v>11232.1904296875</v>
      </c>
      <c r="D625" s="3">
        <v>6408.3798828125</v>
      </c>
      <c r="E625" s="9">
        <f t="shared" si="63"/>
        <v>-7.1219743276741748E-3</v>
      </c>
      <c r="F625" s="9">
        <f t="shared" si="64"/>
        <v>-6.981141402307444E-3</v>
      </c>
      <c r="G625" s="9">
        <f t="shared" si="64"/>
        <v>-9.2978757682427703E-3</v>
      </c>
      <c r="H625" s="9">
        <f t="shared" si="65"/>
        <v>-5.4694663925944301E-3</v>
      </c>
      <c r="I625" s="9">
        <f t="shared" si="66"/>
        <v>-1.6525079350797446E-3</v>
      </c>
      <c r="J625" s="9">
        <f t="shared" si="67"/>
        <v>-0.21960181108845733</v>
      </c>
      <c r="K625" s="21">
        <f t="shared" si="68"/>
        <v>0.41310766864436776</v>
      </c>
      <c r="L625" s="1" t="str">
        <f t="shared" si="69"/>
        <v>No Significativo</v>
      </c>
    </row>
    <row r="626" spans="1:12" x14ac:dyDescent="0.4">
      <c r="A626" s="7">
        <v>44736</v>
      </c>
      <c r="B626" s="3">
        <v>67.733634948730469</v>
      </c>
      <c r="C626" s="3">
        <v>11607.6201171875</v>
      </c>
      <c r="D626" s="3">
        <v>6705.2900390625</v>
      </c>
      <c r="E626" s="9">
        <f t="shared" si="63"/>
        <v>-1.927998086748307E-2</v>
      </c>
      <c r="F626" s="9">
        <f t="shared" si="64"/>
        <v>-1.4278728654986252E-2</v>
      </c>
      <c r="G626" s="9">
        <f t="shared" si="64"/>
        <v>-1.9669319701416735E-2</v>
      </c>
      <c r="H626" s="9">
        <f t="shared" si="65"/>
        <v>-1.0958240908922149E-2</v>
      </c>
      <c r="I626" s="9">
        <f t="shared" si="66"/>
        <v>-8.3217399585609215E-3</v>
      </c>
      <c r="J626" s="9">
        <f t="shared" si="67"/>
        <v>-1.1058761822036121</v>
      </c>
      <c r="K626" s="21">
        <f t="shared" si="68"/>
        <v>0.13449111836371375</v>
      </c>
      <c r="L626" s="1" t="str">
        <f t="shared" si="69"/>
        <v>No Significativo</v>
      </c>
    </row>
    <row r="627" spans="1:12" x14ac:dyDescent="0.4">
      <c r="A627" s="7">
        <v>44739</v>
      </c>
      <c r="B627" s="3">
        <v>67.455810546875</v>
      </c>
      <c r="C627" s="3">
        <v>11524.5498046875</v>
      </c>
      <c r="D627" s="3">
        <v>6627.7998046875</v>
      </c>
      <c r="E627" s="9">
        <f t="shared" si="63"/>
        <v>1.7850176702926932E-3</v>
      </c>
      <c r="F627" s="9">
        <f t="shared" si="64"/>
        <v>3.1192173960398256E-3</v>
      </c>
      <c r="G627" s="9">
        <f t="shared" si="64"/>
        <v>5.0481862056011677E-3</v>
      </c>
      <c r="H627" s="9">
        <f t="shared" si="65"/>
        <v>2.1279901869029703E-3</v>
      </c>
      <c r="I627" s="9">
        <f t="shared" si="66"/>
        <v>-3.4297251661027711E-4</v>
      </c>
      <c r="J627" s="9">
        <f t="shared" si="67"/>
        <v>-4.5577624289924089E-2</v>
      </c>
      <c r="K627" s="21">
        <f t="shared" si="68"/>
        <v>0.481826909372359</v>
      </c>
      <c r="L627" s="1" t="str">
        <f t="shared" si="69"/>
        <v>No Significativo</v>
      </c>
    </row>
    <row r="628" spans="1:12" x14ac:dyDescent="0.4">
      <c r="A628" s="7">
        <v>44740</v>
      </c>
      <c r="B628" s="3">
        <v>65.702590942382813</v>
      </c>
      <c r="C628" s="3">
        <v>11181.5400390625</v>
      </c>
      <c r="D628" s="3">
        <v>6398.58984375</v>
      </c>
      <c r="E628" s="9">
        <f t="shared" si="63"/>
        <v>1.1436869083014056E-2</v>
      </c>
      <c r="F628" s="9">
        <f t="shared" si="64"/>
        <v>1.3122345837469209E-2</v>
      </c>
      <c r="G628" s="9">
        <f t="shared" si="64"/>
        <v>1.5285109574687769E-2</v>
      </c>
      <c r="H628" s="9">
        <f t="shared" si="65"/>
        <v>9.9336317971282159E-3</v>
      </c>
      <c r="I628" s="9">
        <f t="shared" si="66"/>
        <v>1.5032372858858403E-3</v>
      </c>
      <c r="J628" s="9">
        <f t="shared" si="67"/>
        <v>0.19976523166304641</v>
      </c>
      <c r="K628" s="21">
        <f t="shared" si="68"/>
        <v>0.42084752837723099</v>
      </c>
      <c r="L628" s="1" t="str">
        <f t="shared" si="69"/>
        <v>No Significativo</v>
      </c>
    </row>
    <row r="629" spans="1:12" x14ac:dyDescent="0.4">
      <c r="A629" s="7">
        <v>44741</v>
      </c>
      <c r="B629" s="3">
        <v>66.306144714355469</v>
      </c>
      <c r="C629" s="3">
        <v>11177.8896484375</v>
      </c>
      <c r="D629" s="3">
        <v>6358.35009765625</v>
      </c>
      <c r="E629" s="9">
        <f t="shared" si="63"/>
        <v>-3.971281110441067E-3</v>
      </c>
      <c r="F629" s="9">
        <f t="shared" si="64"/>
        <v>1.41805452238325E-4</v>
      </c>
      <c r="G629" s="9">
        <f t="shared" si="64"/>
        <v>2.7398353716956035E-3</v>
      </c>
      <c r="H629" s="9">
        <f t="shared" si="65"/>
        <v>-2.4767241086081271E-4</v>
      </c>
      <c r="I629" s="9">
        <f t="shared" si="66"/>
        <v>-3.7236086995802542E-3</v>
      </c>
      <c r="J629" s="9">
        <f t="shared" si="67"/>
        <v>-0.49483043128207382</v>
      </c>
      <c r="K629" s="21">
        <f t="shared" si="68"/>
        <v>0.31040121063831982</v>
      </c>
      <c r="L629" s="1" t="str">
        <f t="shared" si="69"/>
        <v>No Significativo</v>
      </c>
    </row>
    <row r="630" spans="1:12" x14ac:dyDescent="0.4">
      <c r="A630" s="7">
        <v>44742</v>
      </c>
      <c r="B630" s="3">
        <v>66.938468933105469</v>
      </c>
      <c r="C630" s="3">
        <v>11028.740234375</v>
      </c>
      <c r="D630" s="3">
        <v>6248.2998046875</v>
      </c>
      <c r="E630" s="9">
        <f t="shared" si="63"/>
        <v>-4.1219974749688347E-3</v>
      </c>
      <c r="F630" s="9">
        <f t="shared" si="64"/>
        <v>5.8339101324577309E-3</v>
      </c>
      <c r="G630" s="9">
        <f t="shared" si="64"/>
        <v>7.5825773612972613E-3</v>
      </c>
      <c r="H630" s="9">
        <f t="shared" si="65"/>
        <v>4.2635873833351901E-3</v>
      </c>
      <c r="I630" s="9">
        <f t="shared" si="66"/>
        <v>-8.3855848583040248E-3</v>
      </c>
      <c r="J630" s="9">
        <f t="shared" si="67"/>
        <v>-1.114360532151178</v>
      </c>
      <c r="K630" s="21">
        <f t="shared" si="68"/>
        <v>0.13266401029652081</v>
      </c>
      <c r="L630" s="1" t="str">
        <f t="shared" si="69"/>
        <v>No Significativo</v>
      </c>
    </row>
    <row r="631" spans="1:12" x14ac:dyDescent="0.4">
      <c r="A631" s="7">
        <v>44743</v>
      </c>
      <c r="B631" s="3">
        <v>67.896499633789063</v>
      </c>
      <c r="C631" s="3">
        <v>11127.849609375</v>
      </c>
      <c r="D631" s="3">
        <v>6252.35986328125</v>
      </c>
      <c r="E631" s="9">
        <f t="shared" si="63"/>
        <v>-6.1716104215168727E-3</v>
      </c>
      <c r="F631" s="9">
        <f t="shared" si="64"/>
        <v>-3.8853399420555289E-3</v>
      </c>
      <c r="G631" s="9">
        <f t="shared" si="64"/>
        <v>-2.8210688912489156E-4</v>
      </c>
      <c r="H631" s="9">
        <f t="shared" si="65"/>
        <v>-3.46801457851311E-3</v>
      </c>
      <c r="I631" s="9">
        <f t="shared" si="66"/>
        <v>-2.7035958430037628E-3</v>
      </c>
      <c r="J631" s="9">
        <f t="shared" si="67"/>
        <v>-0.35928090326912721</v>
      </c>
      <c r="K631" s="21">
        <f t="shared" si="68"/>
        <v>0.35972129842211736</v>
      </c>
      <c r="L631" s="1" t="str">
        <f t="shared" si="69"/>
        <v>No Significativo</v>
      </c>
    </row>
    <row r="632" spans="1:12" x14ac:dyDescent="0.4">
      <c r="A632" s="7">
        <v>44747</v>
      </c>
      <c r="B632" s="3">
        <v>68.969505310058594</v>
      </c>
      <c r="C632" s="3">
        <v>11322.240234375</v>
      </c>
      <c r="D632" s="3">
        <v>6407.35009765625</v>
      </c>
      <c r="E632" s="9">
        <f t="shared" si="63"/>
        <v>-6.8097259365474984E-3</v>
      </c>
      <c r="F632" s="9">
        <f t="shared" si="64"/>
        <v>-7.5211178494018864E-3</v>
      </c>
      <c r="G632" s="9">
        <f t="shared" si="64"/>
        <v>-1.0634488003463055E-2</v>
      </c>
      <c r="H632" s="9">
        <f t="shared" si="65"/>
        <v>-5.8352786017419559E-3</v>
      </c>
      <c r="I632" s="9">
        <f t="shared" si="66"/>
        <v>-9.7444733480554248E-4</v>
      </c>
      <c r="J632" s="9">
        <f t="shared" si="67"/>
        <v>-0.12949432495359908</v>
      </c>
      <c r="K632" s="21">
        <f t="shared" si="68"/>
        <v>0.44849315186494809</v>
      </c>
      <c r="L632" s="1" t="str">
        <f t="shared" si="69"/>
        <v>No Significativo</v>
      </c>
    </row>
    <row r="633" spans="1:12" x14ac:dyDescent="0.4">
      <c r="A633" s="7">
        <v>44748</v>
      </c>
      <c r="B633" s="3">
        <v>68.653366088867188</v>
      </c>
      <c r="C633" s="3">
        <v>11361.849609375</v>
      </c>
      <c r="D633" s="3">
        <v>6428.39013671875</v>
      </c>
      <c r="E633" s="9">
        <f t="shared" si="63"/>
        <v>1.9952753402347635E-3</v>
      </c>
      <c r="F633" s="9">
        <f t="shared" si="64"/>
        <v>-1.5166709879560513E-3</v>
      </c>
      <c r="G633" s="9">
        <f t="shared" si="64"/>
        <v>-1.4237715754522168E-3</v>
      </c>
      <c r="H633" s="9">
        <f t="shared" si="65"/>
        <v>-1.3670891494078961E-3</v>
      </c>
      <c r="I633" s="9">
        <f t="shared" si="66"/>
        <v>3.3623644896426594E-3</v>
      </c>
      <c r="J633" s="9">
        <f t="shared" si="67"/>
        <v>0.44682468131653036</v>
      </c>
      <c r="K633" s="21">
        <f t="shared" si="68"/>
        <v>0.32753758536044431</v>
      </c>
      <c r="L633" s="1" t="str">
        <f t="shared" si="69"/>
        <v>No Significativo</v>
      </c>
    </row>
    <row r="634" spans="1:12" x14ac:dyDescent="0.4">
      <c r="A634" s="7">
        <v>44749</v>
      </c>
      <c r="B634" s="3">
        <v>68.816238403320313</v>
      </c>
      <c r="C634" s="3">
        <v>11621.349609375</v>
      </c>
      <c r="D634" s="3">
        <v>6627.60009765625</v>
      </c>
      <c r="E634" s="9">
        <f t="shared" si="63"/>
        <v>-1.029094115464164E-3</v>
      </c>
      <c r="F634" s="9">
        <f t="shared" si="64"/>
        <v>-9.8075299657436488E-3</v>
      </c>
      <c r="G634" s="9">
        <f t="shared" si="64"/>
        <v>-1.3254069601229844E-2</v>
      </c>
      <c r="H634" s="9">
        <f t="shared" si="65"/>
        <v>-7.5995947313654087E-3</v>
      </c>
      <c r="I634" s="9">
        <f t="shared" si="66"/>
        <v>6.5705006159012449E-3</v>
      </c>
      <c r="J634" s="9">
        <f t="shared" si="67"/>
        <v>0.87315395247412741</v>
      </c>
      <c r="K634" s="21">
        <f t="shared" si="68"/>
        <v>0.19136923047079735</v>
      </c>
      <c r="L634" s="1" t="str">
        <f t="shared" si="69"/>
        <v>No Significativo</v>
      </c>
    </row>
    <row r="635" spans="1:12" x14ac:dyDescent="0.4">
      <c r="A635" s="7">
        <v>44750</v>
      </c>
      <c r="B635" s="3">
        <v>68.85455322265625</v>
      </c>
      <c r="C635" s="3">
        <v>11635.3095703125</v>
      </c>
      <c r="D635" s="3">
        <v>6628.7998046875</v>
      </c>
      <c r="E635" s="9">
        <f t="shared" si="63"/>
        <v>-2.4173486395777247E-4</v>
      </c>
      <c r="F635" s="9">
        <f t="shared" si="64"/>
        <v>-5.2137623757990935E-4</v>
      </c>
      <c r="G635" s="9">
        <f t="shared" si="64"/>
        <v>-7.8607487527986787E-5</v>
      </c>
      <c r="H635" s="9">
        <f t="shared" si="65"/>
        <v>-6.1357863413645964E-4</v>
      </c>
      <c r="I635" s="9">
        <f t="shared" si="66"/>
        <v>3.7184377017868717E-4</v>
      </c>
      <c r="J635" s="9">
        <f t="shared" si="67"/>
        <v>4.9414325728644251E-2</v>
      </c>
      <c r="K635" s="21">
        <f t="shared" si="68"/>
        <v>0.48029830507984828</v>
      </c>
      <c r="L635" s="1" t="str">
        <f t="shared" si="69"/>
        <v>No Significativo</v>
      </c>
    </row>
    <row r="636" spans="1:12" x14ac:dyDescent="0.4">
      <c r="A636" s="7">
        <v>44753</v>
      </c>
      <c r="B636" s="3">
        <v>68.873794555664063</v>
      </c>
      <c r="C636" s="3">
        <v>11372.599609375</v>
      </c>
      <c r="D636" s="3">
        <v>6450.56982421875</v>
      </c>
      <c r="E636" s="9">
        <f t="shared" si="63"/>
        <v>-1.2134618528309732E-4</v>
      </c>
      <c r="F636" s="9">
        <f t="shared" si="64"/>
        <v>9.9181932818455856E-3</v>
      </c>
      <c r="G636" s="9">
        <f t="shared" si="64"/>
        <v>1.1836822540923411E-2</v>
      </c>
      <c r="H636" s="9">
        <f t="shared" si="65"/>
        <v>7.4453573154289188E-3</v>
      </c>
      <c r="I636" s="9">
        <f t="shared" si="66"/>
        <v>-7.5667035007120163E-3</v>
      </c>
      <c r="J636" s="9">
        <f t="shared" si="67"/>
        <v>-1.0055393728838844</v>
      </c>
      <c r="K636" s="21">
        <f t="shared" si="68"/>
        <v>0.15741102461105824</v>
      </c>
      <c r="L636" s="1" t="str">
        <f t="shared" si="69"/>
        <v>No Significativo</v>
      </c>
    </row>
    <row r="637" spans="1:12" x14ac:dyDescent="0.4">
      <c r="A637" s="7">
        <v>44754</v>
      </c>
      <c r="B637" s="3">
        <v>67.757492065429688</v>
      </c>
      <c r="C637" s="3">
        <v>11264.73046875</v>
      </c>
      <c r="D637" s="3">
        <v>6329.990234375</v>
      </c>
      <c r="E637" s="9">
        <f t="shared" si="63"/>
        <v>7.0966879000782419E-3</v>
      </c>
      <c r="F637" s="9">
        <f t="shared" si="64"/>
        <v>4.1389445624665042E-3</v>
      </c>
      <c r="G637" s="9">
        <f t="shared" si="64"/>
        <v>8.1950406093158987E-3</v>
      </c>
      <c r="H637" s="9">
        <f t="shared" si="65"/>
        <v>2.7746994468029035E-3</v>
      </c>
      <c r="I637" s="9">
        <f t="shared" si="66"/>
        <v>4.321988453275338E-3</v>
      </c>
      <c r="J637" s="9">
        <f t="shared" si="67"/>
        <v>0.57434912819154693</v>
      </c>
      <c r="K637" s="21">
        <f t="shared" si="68"/>
        <v>0.2829148641067995</v>
      </c>
      <c r="L637" s="1" t="str">
        <f t="shared" si="69"/>
        <v>No Significativo</v>
      </c>
    </row>
    <row r="638" spans="1:12" x14ac:dyDescent="0.4">
      <c r="A638" s="7">
        <v>44755</v>
      </c>
      <c r="B638" s="3">
        <v>67.391815185546875</v>
      </c>
      <c r="C638" s="3">
        <v>11247.580078125</v>
      </c>
      <c r="D638" s="3">
        <v>6324.9501953125</v>
      </c>
      <c r="E638" s="9">
        <f t="shared" si="63"/>
        <v>2.3501687411485181E-3</v>
      </c>
      <c r="F638" s="9">
        <f t="shared" si="64"/>
        <v>6.6171097243449678E-4</v>
      </c>
      <c r="G638" s="9">
        <f t="shared" si="64"/>
        <v>3.4592992062060658E-4</v>
      </c>
      <c r="H638" s="9">
        <f t="shared" si="65"/>
        <v>3.6530510991204373E-4</v>
      </c>
      <c r="I638" s="9">
        <f t="shared" si="66"/>
        <v>1.9848636312364745E-3</v>
      </c>
      <c r="J638" s="9">
        <f t="shared" si="67"/>
        <v>0.2637685659053175</v>
      </c>
      <c r="K638" s="21">
        <f t="shared" si="68"/>
        <v>0.39599977682442067</v>
      </c>
      <c r="L638" s="1" t="str">
        <f t="shared" si="69"/>
        <v>No Significativo</v>
      </c>
    </row>
    <row r="639" spans="1:12" x14ac:dyDescent="0.4">
      <c r="A639" s="7">
        <v>44756</v>
      </c>
      <c r="B639" s="3">
        <v>66.833663940429688</v>
      </c>
      <c r="C639" s="3">
        <v>11251.1904296875</v>
      </c>
      <c r="D639" s="3">
        <v>6316.85986328125</v>
      </c>
      <c r="E639" s="9">
        <f t="shared" si="63"/>
        <v>3.6118835944319492E-3</v>
      </c>
      <c r="F639" s="9">
        <f t="shared" si="64"/>
        <v>-1.3938146302160313E-4</v>
      </c>
      <c r="G639" s="9">
        <f t="shared" si="64"/>
        <v>5.5586771535455081E-4</v>
      </c>
      <c r="H639" s="9">
        <f t="shared" si="65"/>
        <v>-3.3275450942884236E-4</v>
      </c>
      <c r="I639" s="9">
        <f t="shared" si="66"/>
        <v>3.9446381038607918E-3</v>
      </c>
      <c r="J639" s="9">
        <f t="shared" si="67"/>
        <v>0.52420303304296434</v>
      </c>
      <c r="K639" s="21">
        <f t="shared" si="68"/>
        <v>0.30011280351504688</v>
      </c>
      <c r="L639" s="1" t="str">
        <f t="shared" si="69"/>
        <v>No Significativo</v>
      </c>
    </row>
    <row r="640" spans="1:12" x14ac:dyDescent="0.4">
      <c r="A640" s="7">
        <v>44757</v>
      </c>
      <c r="B640" s="3">
        <v>68.075065612792969</v>
      </c>
      <c r="C640" s="3">
        <v>11452.419921875</v>
      </c>
      <c r="D640" s="3">
        <v>6472.72021484375</v>
      </c>
      <c r="E640" s="9">
        <f t="shared" si="63"/>
        <v>-7.9927980253350437E-3</v>
      </c>
      <c r="F640" s="9">
        <f t="shared" si="64"/>
        <v>-7.6987884563696155E-3</v>
      </c>
      <c r="G640" s="9">
        <f t="shared" si="64"/>
        <v>-1.0585592550363277E-2</v>
      </c>
      <c r="H640" s="9">
        <f t="shared" si="65"/>
        <v>-5.9902634048657234E-3</v>
      </c>
      <c r="I640" s="9">
        <f t="shared" si="66"/>
        <v>-2.0025346204693203E-3</v>
      </c>
      <c r="J640" s="9">
        <f t="shared" si="67"/>
        <v>-0.26611686400233708</v>
      </c>
      <c r="K640" s="21">
        <f t="shared" si="68"/>
        <v>0.39509544680446157</v>
      </c>
      <c r="L640" s="1" t="str">
        <f t="shared" si="69"/>
        <v>No Significativo</v>
      </c>
    </row>
    <row r="641" spans="1:12" x14ac:dyDescent="0.4">
      <c r="A641" s="7">
        <v>44760</v>
      </c>
      <c r="B641" s="3">
        <v>67.565032958984375</v>
      </c>
      <c r="C641" s="3">
        <v>11360.0498046875</v>
      </c>
      <c r="D641" s="3">
        <v>6425.85009765625</v>
      </c>
      <c r="E641" s="9">
        <f t="shared" si="63"/>
        <v>3.2660756433150208E-3</v>
      </c>
      <c r="F641" s="9">
        <f t="shared" si="64"/>
        <v>3.5170283539505505E-3</v>
      </c>
      <c r="G641" s="9">
        <f t="shared" si="64"/>
        <v>3.1562448178344871E-3</v>
      </c>
      <c r="H641" s="9">
        <f t="shared" si="65"/>
        <v>2.6012823419787425E-3</v>
      </c>
      <c r="I641" s="9">
        <f t="shared" si="66"/>
        <v>6.6479330133627831E-4</v>
      </c>
      <c r="J641" s="9">
        <f t="shared" si="67"/>
        <v>8.8344394525328732E-2</v>
      </c>
      <c r="K641" s="21">
        <f t="shared" si="68"/>
        <v>0.46480819825142228</v>
      </c>
      <c r="L641" s="1" t="str">
        <f t="shared" si="69"/>
        <v>No Significativo</v>
      </c>
    </row>
    <row r="642" spans="1:12" x14ac:dyDescent="0.4">
      <c r="A642" s="7">
        <v>44761</v>
      </c>
      <c r="B642" s="3">
        <v>69.518547058105469</v>
      </c>
      <c r="C642" s="3">
        <v>11713.150390625</v>
      </c>
      <c r="D642" s="3">
        <v>6668</v>
      </c>
      <c r="E642" s="9">
        <f t="shared" si="63"/>
        <v>-1.2378693799215143E-2</v>
      </c>
      <c r="F642" s="9">
        <f t="shared" si="64"/>
        <v>-1.3293484020596501E-2</v>
      </c>
      <c r="G642" s="9">
        <f t="shared" si="64"/>
        <v>-1.6065001051588351E-2</v>
      </c>
      <c r="H642" s="9">
        <f t="shared" si="65"/>
        <v>-1.0373347287680327E-2</v>
      </c>
      <c r="I642" s="9">
        <f t="shared" si="66"/>
        <v>-2.0053465115348161E-3</v>
      </c>
      <c r="J642" s="9">
        <f t="shared" si="67"/>
        <v>-0.26649053625979374</v>
      </c>
      <c r="K642" s="21">
        <f t="shared" si="68"/>
        <v>0.39495159756982445</v>
      </c>
      <c r="L642" s="1" t="str">
        <f t="shared" si="69"/>
        <v>No Significativo</v>
      </c>
    </row>
    <row r="643" spans="1:12" x14ac:dyDescent="0.4">
      <c r="A643" s="7">
        <v>44762</v>
      </c>
      <c r="B643" s="3">
        <v>69.855354309082031</v>
      </c>
      <c r="C643" s="3">
        <v>11897.650390625</v>
      </c>
      <c r="D643" s="3">
        <v>6877.56982421875</v>
      </c>
      <c r="E643" s="9">
        <f t="shared" si="63"/>
        <v>-2.0990129983820549E-3</v>
      </c>
      <c r="F643" s="9">
        <f t="shared" si="64"/>
        <v>-6.7874837135817861E-3</v>
      </c>
      <c r="G643" s="9">
        <f t="shared" si="64"/>
        <v>-1.3439417083357623E-2</v>
      </c>
      <c r="H643" s="9">
        <f t="shared" si="65"/>
        <v>-5.0109109644104729E-3</v>
      </c>
      <c r="I643" s="9">
        <f t="shared" si="66"/>
        <v>2.9118979660284179E-3</v>
      </c>
      <c r="J643" s="9">
        <f t="shared" si="67"/>
        <v>0.38696217638057978</v>
      </c>
      <c r="K643" s="21">
        <f t="shared" si="68"/>
        <v>0.34942338722490329</v>
      </c>
      <c r="L643" s="1" t="str">
        <f t="shared" si="69"/>
        <v>No Significativo</v>
      </c>
    </row>
    <row r="644" spans="1:12" x14ac:dyDescent="0.4">
      <c r="A644" s="7">
        <v>44763</v>
      </c>
      <c r="B644" s="3">
        <v>71.731903076171875</v>
      </c>
      <c r="C644" s="3">
        <v>12059.6103515625</v>
      </c>
      <c r="D644" s="3">
        <v>6988.77001953125</v>
      </c>
      <c r="E644" s="9">
        <f t="shared" ref="E644:E707" si="70">LOG(B643/B644)</f>
        <v>-1.1512653242599924E-2</v>
      </c>
      <c r="F644" s="9">
        <f t="shared" ref="F644:G707" si="71">LOG(C643/C644)</f>
        <v>-5.8720727431231775E-3</v>
      </c>
      <c r="G644" s="9">
        <f t="shared" si="71"/>
        <v>-6.9657410781282444E-3</v>
      </c>
      <c r="H644" s="9">
        <f t="shared" ref="H644:H707" si="72">+$Q$5+(F644*$Q$3)+(G644*$Q$4)</f>
        <v>-4.6888475682299851E-3</v>
      </c>
      <c r="I644" s="9">
        <f t="shared" ref="I644:I707" si="73">E644-H644</f>
        <v>-6.8238056743699389E-3</v>
      </c>
      <c r="J644" s="9">
        <f t="shared" ref="J644:J707" si="74">I644/$Q$6</f>
        <v>-0.90681566653718781</v>
      </c>
      <c r="K644" s="21">
        <f t="shared" ref="K644:K707" si="75">_xlfn.T.DIST.RT(ABS(J644),COUNT($J$3:$J$2864))</f>
        <v>0.18233514537533441</v>
      </c>
      <c r="L644" s="1" t="str">
        <f t="shared" ref="L644:L707" si="76">IF(K644&gt;$L$2,"No Significativo","Significativo")</f>
        <v>No Significativo</v>
      </c>
    </row>
    <row r="645" spans="1:12" x14ac:dyDescent="0.4">
      <c r="A645" s="7">
        <v>44764</v>
      </c>
      <c r="B645" s="3">
        <v>72.078346252441406</v>
      </c>
      <c r="C645" s="3">
        <v>11834.1103515625</v>
      </c>
      <c r="D645" s="3">
        <v>6818.35986328125</v>
      </c>
      <c r="E645" s="9">
        <f t="shared" si="70"/>
        <v>-2.0924607461324162E-3</v>
      </c>
      <c r="F645" s="9">
        <f t="shared" si="71"/>
        <v>8.1976611884404058E-3</v>
      </c>
      <c r="G645" s="9">
        <f t="shared" si="71"/>
        <v>1.0720830378098227E-2</v>
      </c>
      <c r="H645" s="9">
        <f t="shared" si="72"/>
        <v>6.0571152435414831E-3</v>
      </c>
      <c r="I645" s="9">
        <f t="shared" si="73"/>
        <v>-8.1495759896738993E-3</v>
      </c>
      <c r="J645" s="9">
        <f t="shared" si="74"/>
        <v>-1.0829973090864657</v>
      </c>
      <c r="K645" s="21">
        <f t="shared" si="75"/>
        <v>0.13950400221291681</v>
      </c>
      <c r="L645" s="1" t="str">
        <f t="shared" si="76"/>
        <v>No Significativo</v>
      </c>
    </row>
    <row r="646" spans="1:12" x14ac:dyDescent="0.4">
      <c r="A646" s="7">
        <v>44767</v>
      </c>
      <c r="B646" s="3">
        <v>72.039848327636719</v>
      </c>
      <c r="C646" s="3">
        <v>11782.669921875</v>
      </c>
      <c r="D646" s="3">
        <v>6746.169921875</v>
      </c>
      <c r="E646" s="9">
        <f t="shared" si="70"/>
        <v>2.3202395441879856E-4</v>
      </c>
      <c r="F646" s="9">
        <f t="shared" si="71"/>
        <v>1.8919031155634801E-3</v>
      </c>
      <c r="G646" s="9">
        <f t="shared" si="71"/>
        <v>4.6226429810327131E-3</v>
      </c>
      <c r="H646" s="9">
        <f t="shared" si="72"/>
        <v>1.111460007590176E-3</v>
      </c>
      <c r="I646" s="9">
        <f t="shared" si="73"/>
        <v>-8.7943605317137739E-4</v>
      </c>
      <c r="J646" s="9">
        <f t="shared" si="74"/>
        <v>-0.11686827392063308</v>
      </c>
      <c r="K646" s="21">
        <f t="shared" si="75"/>
        <v>0.45349113588553758</v>
      </c>
      <c r="L646" s="1" t="str">
        <f t="shared" si="76"/>
        <v>No Significativo</v>
      </c>
    </row>
    <row r="647" spans="1:12" x14ac:dyDescent="0.4">
      <c r="A647" s="7">
        <v>44768</v>
      </c>
      <c r="B647" s="3">
        <v>71.241111755371094</v>
      </c>
      <c r="C647" s="3">
        <v>11562.5703125</v>
      </c>
      <c r="D647" s="3">
        <v>6549.77001953125</v>
      </c>
      <c r="E647" s="9">
        <f t="shared" si="70"/>
        <v>4.8421015468184218E-3</v>
      </c>
      <c r="F647" s="9">
        <f t="shared" si="71"/>
        <v>8.1893248656842218E-3</v>
      </c>
      <c r="G647" s="9">
        <f t="shared" si="71"/>
        <v>1.2831224974481669E-2</v>
      </c>
      <c r="H647" s="9">
        <f t="shared" si="72"/>
        <v>5.9004985519018772E-3</v>
      </c>
      <c r="I647" s="9">
        <f t="shared" si="73"/>
        <v>-1.0583970050834553E-3</v>
      </c>
      <c r="J647" s="9">
        <f t="shared" si="74"/>
        <v>-0.14065039824193634</v>
      </c>
      <c r="K647" s="21">
        <f t="shared" si="75"/>
        <v>0.44408382825316528</v>
      </c>
      <c r="L647" s="1" t="str">
        <f t="shared" si="76"/>
        <v>No Significativo</v>
      </c>
    </row>
    <row r="648" spans="1:12" x14ac:dyDescent="0.4">
      <c r="A648" s="7">
        <v>44769</v>
      </c>
      <c r="B648" s="3">
        <v>73.011810302734375</v>
      </c>
      <c r="C648" s="3">
        <v>12032.419921875</v>
      </c>
      <c r="D648" s="3">
        <v>6857.91015625</v>
      </c>
      <c r="E648" s="9">
        <f t="shared" si="70"/>
        <v>-1.0662428516603794E-2</v>
      </c>
      <c r="F648" s="9">
        <f t="shared" si="71"/>
        <v>-1.7298593324663027E-2</v>
      </c>
      <c r="G648" s="9">
        <f t="shared" si="71"/>
        <v>-1.9965740249962793E-2</v>
      </c>
      <c r="H648" s="9">
        <f t="shared" si="72"/>
        <v>-1.351263978200596E-2</v>
      </c>
      <c r="I648" s="9">
        <f t="shared" si="73"/>
        <v>2.8502112654021656E-3</v>
      </c>
      <c r="J648" s="9">
        <f t="shared" si="74"/>
        <v>0.37876462955491641</v>
      </c>
      <c r="K648" s="21">
        <f t="shared" si="75"/>
        <v>0.35246187590700395</v>
      </c>
      <c r="L648" s="1" t="str">
        <f t="shared" si="76"/>
        <v>No Significativo</v>
      </c>
    </row>
    <row r="649" spans="1:12" x14ac:dyDescent="0.4">
      <c r="A649" s="7">
        <v>44770</v>
      </c>
      <c r="B649" s="3">
        <v>74.137718200683594</v>
      </c>
      <c r="C649" s="3">
        <v>12162.58984375</v>
      </c>
      <c r="D649" s="3">
        <v>6953.4599609375</v>
      </c>
      <c r="E649" s="9">
        <f t="shared" si="70"/>
        <v>-6.6460984936541302E-3</v>
      </c>
      <c r="F649" s="9">
        <f t="shared" si="71"/>
        <v>-4.6730813314538973E-3</v>
      </c>
      <c r="G649" s="9">
        <f t="shared" si="71"/>
        <v>-6.0091670299996921E-3</v>
      </c>
      <c r="H649" s="9">
        <f t="shared" si="72"/>
        <v>-3.7340916481716875E-3</v>
      </c>
      <c r="I649" s="9">
        <f t="shared" si="73"/>
        <v>-2.9120068454824427E-3</v>
      </c>
      <c r="J649" s="9">
        <f t="shared" si="74"/>
        <v>-0.38697664537330689</v>
      </c>
      <c r="K649" s="21">
        <f t="shared" si="75"/>
        <v>0.34941803263493854</v>
      </c>
      <c r="L649" s="1" t="str">
        <f t="shared" si="76"/>
        <v>No Significativo</v>
      </c>
    </row>
    <row r="650" spans="1:12" x14ac:dyDescent="0.4">
      <c r="A650" s="7">
        <v>44771</v>
      </c>
      <c r="B650" s="3">
        <v>74.907577514648438</v>
      </c>
      <c r="C650" s="3">
        <v>12390.6904296875</v>
      </c>
      <c r="D650" s="3">
        <v>7032.7900390625</v>
      </c>
      <c r="E650" s="9">
        <f t="shared" si="70"/>
        <v>-4.4865371132917116E-3</v>
      </c>
      <c r="F650" s="9">
        <f t="shared" si="71"/>
        <v>-8.0694452793162036E-3</v>
      </c>
      <c r="G650" s="9">
        <f t="shared" si="71"/>
        <v>-4.9266936672053884E-3</v>
      </c>
      <c r="H650" s="9">
        <f t="shared" si="72"/>
        <v>-6.7072616927157814E-3</v>
      </c>
      <c r="I650" s="9">
        <f t="shared" si="73"/>
        <v>2.2207245794240698E-3</v>
      </c>
      <c r="J650" s="9">
        <f t="shared" si="74"/>
        <v>0.29511213181959384</v>
      </c>
      <c r="K650" s="21">
        <f t="shared" si="75"/>
        <v>0.38397738628633726</v>
      </c>
      <c r="L650" s="1" t="str">
        <f t="shared" si="76"/>
        <v>No Significativo</v>
      </c>
    </row>
    <row r="651" spans="1:12" x14ac:dyDescent="0.4">
      <c r="A651" s="7">
        <v>44774</v>
      </c>
      <c r="B651" s="3">
        <v>74.522659301757813</v>
      </c>
      <c r="C651" s="3">
        <v>12368.98046875</v>
      </c>
      <c r="D651" s="3">
        <v>7061.759765625</v>
      </c>
      <c r="E651" s="9">
        <f t="shared" si="70"/>
        <v>2.2374082935448666E-3</v>
      </c>
      <c r="F651" s="9">
        <f t="shared" si="71"/>
        <v>7.6160290598894067E-4</v>
      </c>
      <c r="G651" s="9">
        <f t="shared" si="71"/>
        <v>-1.785287260661446E-3</v>
      </c>
      <c r="H651" s="9">
        <f t="shared" si="72"/>
        <v>6.0147731616535128E-4</v>
      </c>
      <c r="I651" s="9">
        <f t="shared" si="73"/>
        <v>1.6359309773795153E-3</v>
      </c>
      <c r="J651" s="9">
        <f t="shared" si="74"/>
        <v>0.21739889886272484</v>
      </c>
      <c r="K651" s="21">
        <f t="shared" si="75"/>
        <v>0.4139655946875701</v>
      </c>
      <c r="L651" s="1" t="str">
        <f t="shared" si="76"/>
        <v>No Significativo</v>
      </c>
    </row>
    <row r="652" spans="1:12" x14ac:dyDescent="0.4">
      <c r="A652" s="7">
        <v>44775</v>
      </c>
      <c r="B652" s="3">
        <v>73.473701477050781</v>
      </c>
      <c r="C652" s="3">
        <v>12348.759765625</v>
      </c>
      <c r="D652" s="3">
        <v>7070.60009765625</v>
      </c>
      <c r="E652" s="9">
        <f t="shared" si="70"/>
        <v>6.1564246753141611E-3</v>
      </c>
      <c r="F652" s="9">
        <f t="shared" si="71"/>
        <v>7.1056186068165904E-4</v>
      </c>
      <c r="G652" s="9">
        <f t="shared" si="71"/>
        <v>-5.4333571424419898E-4</v>
      </c>
      <c r="H652" s="9">
        <f t="shared" si="72"/>
        <v>4.6996459232690705E-4</v>
      </c>
      <c r="I652" s="9">
        <f t="shared" si="73"/>
        <v>5.6864600829872542E-3</v>
      </c>
      <c r="J652" s="9">
        <f t="shared" si="74"/>
        <v>0.75567378915246142</v>
      </c>
      <c r="K652" s="21">
        <f t="shared" si="75"/>
        <v>0.22499001744134661</v>
      </c>
      <c r="L652" s="1" t="str">
        <f t="shared" si="76"/>
        <v>No Significativo</v>
      </c>
    </row>
    <row r="653" spans="1:12" x14ac:dyDescent="0.4">
      <c r="A653" s="7">
        <v>44776</v>
      </c>
      <c r="B653" s="3">
        <v>74.455299377441406</v>
      </c>
      <c r="C653" s="3">
        <v>12668.16015625</v>
      </c>
      <c r="D653" s="3">
        <v>7264.66015625</v>
      </c>
      <c r="E653" s="9">
        <f t="shared" si="70"/>
        <v>-5.7636948287659636E-3</v>
      </c>
      <c r="F653" s="9">
        <f t="shared" si="71"/>
        <v>-1.1090203381715022E-2</v>
      </c>
      <c r="G653" s="9">
        <f t="shared" si="71"/>
        <v>-1.1759027731223804E-2</v>
      </c>
      <c r="H653" s="9">
        <f t="shared" si="72"/>
        <v>-8.7993968239867427E-3</v>
      </c>
      <c r="I653" s="9">
        <f t="shared" si="73"/>
        <v>3.0357019952207791E-3</v>
      </c>
      <c r="J653" s="9">
        <f t="shared" si="74"/>
        <v>0.40341449618706754</v>
      </c>
      <c r="K653" s="21">
        <f t="shared" si="75"/>
        <v>0.34335442964972829</v>
      </c>
      <c r="L653" s="1" t="str">
        <f t="shared" si="76"/>
        <v>No Significativo</v>
      </c>
    </row>
    <row r="654" spans="1:12" x14ac:dyDescent="0.4">
      <c r="A654" s="7">
        <v>44777</v>
      </c>
      <c r="B654" s="3">
        <v>74.484169006347656</v>
      </c>
      <c r="C654" s="3">
        <v>12720.580078125</v>
      </c>
      <c r="D654" s="3">
        <v>7277.56005859375</v>
      </c>
      <c r="E654" s="9">
        <f t="shared" si="70"/>
        <v>-1.6836263512495737E-4</v>
      </c>
      <c r="F654" s="9">
        <f t="shared" si="71"/>
        <v>-1.7933709945199881E-3</v>
      </c>
      <c r="G654" s="9">
        <f t="shared" si="71"/>
        <v>-7.7049553530128664E-4</v>
      </c>
      <c r="H654" s="9">
        <f t="shared" si="72"/>
        <v>-1.6493444313024548E-3</v>
      </c>
      <c r="I654" s="9">
        <f t="shared" si="73"/>
        <v>1.4809817961774973E-3</v>
      </c>
      <c r="J654" s="9">
        <f t="shared" si="74"/>
        <v>0.19680769921018298</v>
      </c>
      <c r="K654" s="21">
        <f t="shared" si="75"/>
        <v>0.42200420745023026</v>
      </c>
      <c r="L654" s="1" t="str">
        <f t="shared" si="76"/>
        <v>No Significativo</v>
      </c>
    </row>
    <row r="655" spans="1:12" x14ac:dyDescent="0.4">
      <c r="A655" s="7">
        <v>44778</v>
      </c>
      <c r="B655" s="3">
        <v>74.43603515625</v>
      </c>
      <c r="C655" s="3">
        <v>12657.5498046875</v>
      </c>
      <c r="D655" s="3">
        <v>7286.7099609375</v>
      </c>
      <c r="E655" s="9">
        <f t="shared" si="70"/>
        <v>2.8074452806024368E-4</v>
      </c>
      <c r="F655" s="9">
        <f t="shared" si="71"/>
        <v>2.1572713480626968E-3</v>
      </c>
      <c r="G655" s="9">
        <f t="shared" si="71"/>
        <v>-5.4568510681479981E-4</v>
      </c>
      <c r="H655" s="9">
        <f t="shared" si="72"/>
        <v>1.7039125202897526E-3</v>
      </c>
      <c r="I655" s="9">
        <f t="shared" si="73"/>
        <v>-1.423167992229509E-3</v>
      </c>
      <c r="J655" s="9">
        <f t="shared" si="74"/>
        <v>-0.18912482169814335</v>
      </c>
      <c r="K655" s="21">
        <f t="shared" si="75"/>
        <v>0.42501207510750305</v>
      </c>
      <c r="L655" s="1" t="str">
        <f t="shared" si="76"/>
        <v>No Significativo</v>
      </c>
    </row>
    <row r="656" spans="1:12" x14ac:dyDescent="0.4">
      <c r="A656" s="7">
        <v>44781</v>
      </c>
      <c r="B656" s="3">
        <v>73.589195251464844</v>
      </c>
      <c r="C656" s="3">
        <v>12644.4599609375</v>
      </c>
      <c r="D656" s="3">
        <v>7261.83984375</v>
      </c>
      <c r="E656" s="9">
        <f t="shared" si="70"/>
        <v>4.9691786878353341E-3</v>
      </c>
      <c r="F656" s="9">
        <f t="shared" si="71"/>
        <v>4.4935935678102717E-4</v>
      </c>
      <c r="G656" s="9">
        <f t="shared" si="71"/>
        <v>1.4848167446022624E-3</v>
      </c>
      <c r="H656" s="9">
        <f t="shared" si="72"/>
        <v>1.0352509494686016E-4</v>
      </c>
      <c r="I656" s="9">
        <f t="shared" si="73"/>
        <v>4.8656535928884737E-3</v>
      </c>
      <c r="J656" s="9">
        <f t="shared" si="74"/>
        <v>0.64659679898953448</v>
      </c>
      <c r="K656" s="21">
        <f t="shared" si="75"/>
        <v>0.25900283994011719</v>
      </c>
      <c r="L656" s="1" t="str">
        <f t="shared" si="76"/>
        <v>No Significativo</v>
      </c>
    </row>
    <row r="657" spans="1:12" x14ac:dyDescent="0.4">
      <c r="A657" s="7">
        <v>44782</v>
      </c>
      <c r="B657" s="3">
        <v>73.877899169921875</v>
      </c>
      <c r="C657" s="3">
        <v>12493.9296875</v>
      </c>
      <c r="D657" s="3">
        <v>7049.68017578125</v>
      </c>
      <c r="E657" s="9">
        <f t="shared" si="70"/>
        <v>-1.7004834789806369E-3</v>
      </c>
      <c r="F657" s="9">
        <f t="shared" si="71"/>
        <v>5.2012280356636166E-3</v>
      </c>
      <c r="G657" s="9">
        <f t="shared" si="71"/>
        <v>1.2877251819003571E-2</v>
      </c>
      <c r="H657" s="9">
        <f t="shared" si="72"/>
        <v>3.3489317961694597E-3</v>
      </c>
      <c r="I657" s="9">
        <f t="shared" si="73"/>
        <v>-5.049415275150097E-3</v>
      </c>
      <c r="J657" s="9">
        <f t="shared" si="74"/>
        <v>-0.67101689245877805</v>
      </c>
      <c r="K657" s="21">
        <f t="shared" si="75"/>
        <v>0.25116376043554967</v>
      </c>
      <c r="L657" s="1" t="str">
        <f t="shared" si="76"/>
        <v>No Significativo</v>
      </c>
    </row>
    <row r="658" spans="1:12" x14ac:dyDescent="0.4">
      <c r="A658" s="7">
        <v>44783</v>
      </c>
      <c r="B658" s="3">
        <v>74.618896484375</v>
      </c>
      <c r="C658" s="3">
        <v>12854.7998046875</v>
      </c>
      <c r="D658" s="3">
        <v>7328.39990234375</v>
      </c>
      <c r="E658" s="9">
        <f t="shared" si="70"/>
        <v>-4.334284984726355E-3</v>
      </c>
      <c r="F658" s="9">
        <f t="shared" si="71"/>
        <v>-1.2366259986175439E-2</v>
      </c>
      <c r="G658" s="9">
        <f t="shared" si="71"/>
        <v>-1.6839745540552582E-2</v>
      </c>
      <c r="H658" s="9">
        <f t="shared" si="72"/>
        <v>-9.5277074613170643E-3</v>
      </c>
      <c r="I658" s="9">
        <f t="shared" si="73"/>
        <v>5.1934224765907092E-3</v>
      </c>
      <c r="J658" s="9">
        <f t="shared" si="74"/>
        <v>0.69015401221161765</v>
      </c>
      <c r="K658" s="21">
        <f t="shared" si="75"/>
        <v>0.24510951517602436</v>
      </c>
      <c r="L658" s="1" t="str">
        <f t="shared" si="76"/>
        <v>No Significativo</v>
      </c>
    </row>
    <row r="659" spans="1:12" x14ac:dyDescent="0.4">
      <c r="A659" s="7">
        <v>44784</v>
      </c>
      <c r="B659" s="3">
        <v>74.253211975097656</v>
      </c>
      <c r="C659" s="3">
        <v>12779.91015625</v>
      </c>
      <c r="D659" s="3">
        <v>7259.5</v>
      </c>
      <c r="E659" s="9">
        <f t="shared" si="70"/>
        <v>2.1335774116022707E-3</v>
      </c>
      <c r="F659" s="9">
        <f t="shared" si="71"/>
        <v>2.5375168001341266E-3</v>
      </c>
      <c r="G659" s="9">
        <f t="shared" si="71"/>
        <v>4.1024506744017928E-3</v>
      </c>
      <c r="H659" s="9">
        <f t="shared" si="72"/>
        <v>1.6989038311496238E-3</v>
      </c>
      <c r="I659" s="9">
        <f t="shared" si="73"/>
        <v>4.3467358045264689E-4</v>
      </c>
      <c r="J659" s="9">
        <f t="shared" si="74"/>
        <v>5.7763780417247543E-2</v>
      </c>
      <c r="K659" s="21">
        <f t="shared" si="75"/>
        <v>0.47697277911741459</v>
      </c>
      <c r="L659" s="1" t="str">
        <f t="shared" si="76"/>
        <v>No Significativo</v>
      </c>
    </row>
    <row r="660" spans="1:12" x14ac:dyDescent="0.4">
      <c r="A660" s="7">
        <v>44785</v>
      </c>
      <c r="B660" s="3">
        <v>76.168228149414063</v>
      </c>
      <c r="C660" s="3">
        <v>13047.1904296875</v>
      </c>
      <c r="D660" s="3">
        <v>7442.35009765625</v>
      </c>
      <c r="E660" s="9">
        <f t="shared" si="70"/>
        <v>-1.1058608313770351E-2</v>
      </c>
      <c r="F660" s="9">
        <f t="shared" si="71"/>
        <v>-8.989200447499757E-3</v>
      </c>
      <c r="G660" s="9">
        <f t="shared" si="71"/>
        <v>-1.080338635149522E-2</v>
      </c>
      <c r="H660" s="9">
        <f t="shared" si="72"/>
        <v>-7.0753221718765254E-3</v>
      </c>
      <c r="I660" s="9">
        <f t="shared" si="73"/>
        <v>-3.9832861418938256E-3</v>
      </c>
      <c r="J660" s="9">
        <f t="shared" si="74"/>
        <v>-0.52933897155611909</v>
      </c>
      <c r="K660" s="21">
        <f t="shared" si="75"/>
        <v>0.29832980115662505</v>
      </c>
      <c r="L660" s="1" t="str">
        <f t="shared" si="76"/>
        <v>No Significativo</v>
      </c>
    </row>
    <row r="661" spans="1:12" x14ac:dyDescent="0.4">
      <c r="A661" s="7">
        <v>44788</v>
      </c>
      <c r="B661" s="3">
        <v>76.129745483398438</v>
      </c>
      <c r="C661" s="3">
        <v>13128.0498046875</v>
      </c>
      <c r="D661" s="3">
        <v>7489.93994140625</v>
      </c>
      <c r="E661" s="9">
        <f t="shared" si="70"/>
        <v>2.1947514410786855E-4</v>
      </c>
      <c r="F661" s="9">
        <f t="shared" si="71"/>
        <v>-2.6832145007194578E-3</v>
      </c>
      <c r="G661" s="9">
        <f t="shared" si="71"/>
        <v>-2.7682393602398631E-3</v>
      </c>
      <c r="H661" s="9">
        <f t="shared" si="72"/>
        <v>-2.2666932092461826E-3</v>
      </c>
      <c r="I661" s="9">
        <f t="shared" si="73"/>
        <v>2.4861683533540513E-3</v>
      </c>
      <c r="J661" s="9">
        <f t="shared" si="74"/>
        <v>0.33038696001239526</v>
      </c>
      <c r="K661" s="21">
        <f t="shared" si="75"/>
        <v>0.37058009094943412</v>
      </c>
      <c r="L661" s="1" t="str">
        <f t="shared" si="76"/>
        <v>No Significativo</v>
      </c>
    </row>
    <row r="662" spans="1:12" x14ac:dyDescent="0.4">
      <c r="A662" s="7">
        <v>44789</v>
      </c>
      <c r="B662" s="3">
        <v>76.524307250976563</v>
      </c>
      <c r="C662" s="3">
        <v>13102.5498046875</v>
      </c>
      <c r="D662" s="3">
        <v>7413.669921875</v>
      </c>
      <c r="E662" s="9">
        <f t="shared" si="70"/>
        <v>-2.2450288996119163E-3</v>
      </c>
      <c r="F662" s="9">
        <f t="shared" si="71"/>
        <v>8.4439646383880382E-4</v>
      </c>
      <c r="G662" s="9">
        <f t="shared" si="71"/>
        <v>4.4450892217107888E-3</v>
      </c>
      <c r="H662" s="9">
        <f t="shared" si="72"/>
        <v>2.3070481723448601E-4</v>
      </c>
      <c r="I662" s="9">
        <f t="shared" si="73"/>
        <v>-2.4757337168464025E-3</v>
      </c>
      <c r="J662" s="9">
        <f t="shared" si="74"/>
        <v>-0.32900030096738508</v>
      </c>
      <c r="K662" s="21">
        <f t="shared" si="75"/>
        <v>0.37110390460215292</v>
      </c>
      <c r="L662" s="1" t="str">
        <f t="shared" si="76"/>
        <v>No Significativo</v>
      </c>
    </row>
    <row r="663" spans="1:12" x14ac:dyDescent="0.4">
      <c r="A663" s="7">
        <v>44790</v>
      </c>
      <c r="B663" s="3">
        <v>76.26446533203125</v>
      </c>
      <c r="C663" s="3">
        <v>12938.1201171875</v>
      </c>
      <c r="D663" s="3">
        <v>7242.75</v>
      </c>
      <c r="E663" s="9">
        <f t="shared" si="70"/>
        <v>1.4771768691144817E-3</v>
      </c>
      <c r="F663" s="9">
        <f t="shared" si="71"/>
        <v>5.484640391502771E-3</v>
      </c>
      <c r="G663" s="9">
        <f t="shared" si="71"/>
        <v>1.0129751274847673E-2</v>
      </c>
      <c r="H663" s="9">
        <f t="shared" si="72"/>
        <v>3.7852732713977641E-3</v>
      </c>
      <c r="I663" s="9">
        <f t="shared" si="73"/>
        <v>-2.3080964022832821E-3</v>
      </c>
      <c r="J663" s="9">
        <f t="shared" si="74"/>
        <v>-0.30672297502989104</v>
      </c>
      <c r="K663" s="21">
        <f t="shared" si="75"/>
        <v>0.37955138171224684</v>
      </c>
      <c r="L663" s="1" t="str">
        <f t="shared" si="76"/>
        <v>No Significativo</v>
      </c>
    </row>
    <row r="664" spans="1:12" x14ac:dyDescent="0.4">
      <c r="A664" s="7">
        <v>44791</v>
      </c>
      <c r="B664" s="3">
        <v>76.331817626953125</v>
      </c>
      <c r="C664" s="3">
        <v>12965.33984375</v>
      </c>
      <c r="D664" s="3">
        <v>7289.56982421875</v>
      </c>
      <c r="E664" s="9">
        <f t="shared" si="70"/>
        <v>-3.8337410794497009E-4</v>
      </c>
      <c r="F664" s="9">
        <f t="shared" si="71"/>
        <v>-9.1272605388901596E-4</v>
      </c>
      <c r="G664" s="9">
        <f t="shared" si="71"/>
        <v>-2.7984054715634111E-3</v>
      </c>
      <c r="H664" s="9">
        <f t="shared" si="72"/>
        <v>-7.5464977095148411E-4</v>
      </c>
      <c r="I664" s="9">
        <f t="shared" si="73"/>
        <v>3.7127566300651401E-4</v>
      </c>
      <c r="J664" s="9">
        <f t="shared" si="74"/>
        <v>4.9338829955672035E-2</v>
      </c>
      <c r="K664" s="21">
        <f t="shared" si="75"/>
        <v>0.48032838110104048</v>
      </c>
      <c r="L664" s="1" t="str">
        <f t="shared" si="76"/>
        <v>No Significativo</v>
      </c>
    </row>
    <row r="665" spans="1:12" x14ac:dyDescent="0.4">
      <c r="A665" s="7">
        <v>44792</v>
      </c>
      <c r="B665" s="3">
        <v>75.696701049804688</v>
      </c>
      <c r="C665" s="3">
        <v>12705.2197265625</v>
      </c>
      <c r="D665" s="3">
        <v>7079.6298828125</v>
      </c>
      <c r="E665" s="9">
        <f t="shared" si="70"/>
        <v>3.6286511486450955E-3</v>
      </c>
      <c r="F665" s="9">
        <f t="shared" si="71"/>
        <v>8.8017246310081541E-3</v>
      </c>
      <c r="G665" s="9">
        <f t="shared" si="71"/>
        <v>1.2691346541169924E-2</v>
      </c>
      <c r="H665" s="9">
        <f t="shared" si="72"/>
        <v>6.4326742209886694E-3</v>
      </c>
      <c r="I665" s="9">
        <f t="shared" si="73"/>
        <v>-2.8040230723435739E-3</v>
      </c>
      <c r="J665" s="9">
        <f t="shared" si="74"/>
        <v>-0.37262667969624863</v>
      </c>
      <c r="K665" s="21">
        <f t="shared" si="75"/>
        <v>0.35474315771900661</v>
      </c>
      <c r="L665" s="1" t="str">
        <f t="shared" si="76"/>
        <v>No Significativo</v>
      </c>
    </row>
    <row r="666" spans="1:12" x14ac:dyDescent="0.4">
      <c r="A666" s="7">
        <v>44795</v>
      </c>
      <c r="B666" s="3">
        <v>73.579582214355469</v>
      </c>
      <c r="C666" s="3">
        <v>12381.5703125</v>
      </c>
      <c r="D666" s="3">
        <v>6858.10986328125</v>
      </c>
      <c r="E666" s="9">
        <f t="shared" si="70"/>
        <v>1.2319635280841677E-2</v>
      </c>
      <c r="F666" s="9">
        <f t="shared" si="71"/>
        <v>1.1206451954349109E-2</v>
      </c>
      <c r="G666" s="9">
        <f t="shared" si="71"/>
        <v>1.3806115725545307E-2</v>
      </c>
      <c r="H666" s="9">
        <f t="shared" si="72"/>
        <v>8.4044976958793857E-3</v>
      </c>
      <c r="I666" s="9">
        <f t="shared" si="73"/>
        <v>3.9151375849622912E-3</v>
      </c>
      <c r="J666" s="9">
        <f t="shared" si="74"/>
        <v>0.52028270852249703</v>
      </c>
      <c r="K666" s="21">
        <f t="shared" si="75"/>
        <v>0.30147702943459664</v>
      </c>
      <c r="L666" s="1" t="str">
        <f t="shared" si="76"/>
        <v>No Significativo</v>
      </c>
    </row>
    <row r="667" spans="1:12" x14ac:dyDescent="0.4">
      <c r="A667" s="7">
        <v>44796</v>
      </c>
      <c r="B667" s="3">
        <v>73.531463623046875</v>
      </c>
      <c r="C667" s="3">
        <v>12381.2998046875</v>
      </c>
      <c r="D667" s="3">
        <v>6865.5400390625</v>
      </c>
      <c r="E667" s="9">
        <f t="shared" si="70"/>
        <v>2.8410700649415994E-4</v>
      </c>
      <c r="F667" s="9">
        <f t="shared" si="71"/>
        <v>9.4884033821384232E-6</v>
      </c>
      <c r="G667" s="9">
        <f t="shared" si="71"/>
        <v>-4.7026624544171204E-4</v>
      </c>
      <c r="H667" s="9">
        <f t="shared" si="72"/>
        <v>-1.3310072784920038E-4</v>
      </c>
      <c r="I667" s="9">
        <f t="shared" si="73"/>
        <v>4.1720773434336032E-4</v>
      </c>
      <c r="J667" s="9">
        <f t="shared" si="74"/>
        <v>5.5442743793840024E-2</v>
      </c>
      <c r="K667" s="21">
        <f t="shared" si="75"/>
        <v>0.4778970796575156</v>
      </c>
      <c r="L667" s="1" t="str">
        <f t="shared" si="76"/>
        <v>No Significativo</v>
      </c>
    </row>
    <row r="668" spans="1:12" x14ac:dyDescent="0.4">
      <c r="A668" s="7">
        <v>44797</v>
      </c>
      <c r="B668" s="3">
        <v>73.300491333007813</v>
      </c>
      <c r="C668" s="3">
        <v>12431.5302734375</v>
      </c>
      <c r="D668" s="3">
        <v>6896.5400390625</v>
      </c>
      <c r="E668" s="9">
        <f t="shared" si="70"/>
        <v>1.3663248412650222E-3</v>
      </c>
      <c r="F668" s="9">
        <f t="shared" si="71"/>
        <v>-1.7583520406695703E-3</v>
      </c>
      <c r="G668" s="9">
        <f t="shared" si="71"/>
        <v>-1.9565576763876619E-3</v>
      </c>
      <c r="H668" s="9">
        <f t="shared" si="72"/>
        <v>-1.5354550430271233E-3</v>
      </c>
      <c r="I668" s="9">
        <f t="shared" si="73"/>
        <v>2.9017798842921457E-3</v>
      </c>
      <c r="J668" s="9">
        <f t="shared" si="74"/>
        <v>0.38561758430519033</v>
      </c>
      <c r="K668" s="21">
        <f t="shared" si="75"/>
        <v>0.3499211158465404</v>
      </c>
      <c r="L668" s="1" t="str">
        <f t="shared" si="76"/>
        <v>No Significativo</v>
      </c>
    </row>
    <row r="669" spans="1:12" x14ac:dyDescent="0.4">
      <c r="A669" s="7">
        <v>44798</v>
      </c>
      <c r="B669" s="3">
        <v>73.993354797363281</v>
      </c>
      <c r="C669" s="3">
        <v>12639.26953125</v>
      </c>
      <c r="D669" s="3">
        <v>7060.97021484375</v>
      </c>
      <c r="E669" s="9">
        <f t="shared" si="70"/>
        <v>-4.0858325941394661E-3</v>
      </c>
      <c r="F669" s="9">
        <f t="shared" si="71"/>
        <v>-7.1973833265446341E-3</v>
      </c>
      <c r="G669" s="9">
        <f t="shared" si="71"/>
        <v>-1.0233117598843577E-2</v>
      </c>
      <c r="H669" s="9">
        <f t="shared" si="72"/>
        <v>-5.5876260196827425E-3</v>
      </c>
      <c r="I669" s="9">
        <f t="shared" si="73"/>
        <v>1.5017934255432764E-3</v>
      </c>
      <c r="J669" s="9">
        <f t="shared" si="74"/>
        <v>0.19957335703451667</v>
      </c>
      <c r="K669" s="21">
        <f t="shared" si="75"/>
        <v>0.42092254914053978</v>
      </c>
      <c r="L669" s="1" t="str">
        <f t="shared" si="76"/>
        <v>No Significativo</v>
      </c>
    </row>
    <row r="670" spans="1:12" x14ac:dyDescent="0.4">
      <c r="A670" s="7">
        <v>44799</v>
      </c>
      <c r="B670" s="3">
        <v>71.8377685546875</v>
      </c>
      <c r="C670" s="3">
        <v>12141.7099609375</v>
      </c>
      <c r="D670" s="3">
        <v>6739.06005859375</v>
      </c>
      <c r="E670" s="9">
        <f t="shared" si="70"/>
        <v>1.2839884630480417E-2</v>
      </c>
      <c r="F670" s="9">
        <f t="shared" si="71"/>
        <v>1.7442120925239751E-2</v>
      </c>
      <c r="G670" s="9">
        <f t="shared" si="71"/>
        <v>2.0265052695292555E-2</v>
      </c>
      <c r="H670" s="9">
        <f t="shared" si="72"/>
        <v>1.3264822916650832E-2</v>
      </c>
      <c r="I670" s="9">
        <f t="shared" si="73"/>
        <v>-4.2493828617041519E-4</v>
      </c>
      <c r="J670" s="9">
        <f t="shared" si="74"/>
        <v>-5.6470056973944367E-2</v>
      </c>
      <c r="K670" s="21">
        <f t="shared" si="75"/>
        <v>0.4774879603511194</v>
      </c>
      <c r="L670" s="1" t="str">
        <f t="shared" si="76"/>
        <v>No Significativo</v>
      </c>
    </row>
    <row r="671" spans="1:12" x14ac:dyDescent="0.4">
      <c r="A671" s="7">
        <v>44802</v>
      </c>
      <c r="B671" s="3">
        <v>71.395088195800781</v>
      </c>
      <c r="C671" s="3">
        <v>12017.669921875</v>
      </c>
      <c r="D671" s="3">
        <v>6631.77978515625</v>
      </c>
      <c r="E671" s="9">
        <f t="shared" si="70"/>
        <v>2.684499263834374E-3</v>
      </c>
      <c r="F671" s="9">
        <f t="shared" si="71"/>
        <v>4.4595828297764439E-3</v>
      </c>
      <c r="G671" s="9">
        <f t="shared" si="71"/>
        <v>6.969230225779794E-3</v>
      </c>
      <c r="H671" s="9">
        <f t="shared" si="72"/>
        <v>3.1349863388018331E-3</v>
      </c>
      <c r="I671" s="9">
        <f t="shared" si="73"/>
        <v>-4.5048707496745917E-4</v>
      </c>
      <c r="J671" s="9">
        <f t="shared" si="74"/>
        <v>-5.9865236005672645E-2</v>
      </c>
      <c r="K671" s="21">
        <f t="shared" si="75"/>
        <v>0.47613602860751481</v>
      </c>
      <c r="L671" s="1" t="str">
        <f t="shared" si="76"/>
        <v>No Significativo</v>
      </c>
    </row>
    <row r="672" spans="1:12" x14ac:dyDescent="0.4">
      <c r="A672" s="7">
        <v>44803</v>
      </c>
      <c r="B672" s="3">
        <v>71.346969604492188</v>
      </c>
      <c r="C672" s="3">
        <v>11883.1396484375</v>
      </c>
      <c r="D672" s="3">
        <v>6579.52978515625</v>
      </c>
      <c r="E672" s="9">
        <f t="shared" si="70"/>
        <v>2.9280283324908604E-4</v>
      </c>
      <c r="F672" s="9">
        <f t="shared" si="71"/>
        <v>4.8890705781990647E-3</v>
      </c>
      <c r="G672" s="9">
        <f t="shared" si="71"/>
        <v>3.4352393110112542E-3</v>
      </c>
      <c r="H672" s="9">
        <f t="shared" si="72"/>
        <v>3.7516212723304782E-3</v>
      </c>
      <c r="I672" s="9">
        <f t="shared" si="73"/>
        <v>-3.4588184390813921E-3</v>
      </c>
      <c r="J672" s="9">
        <f t="shared" si="74"/>
        <v>-0.45964244850162894</v>
      </c>
      <c r="K672" s="21">
        <f t="shared" si="75"/>
        <v>0.32292440284474605</v>
      </c>
      <c r="L672" s="1" t="str">
        <f t="shared" si="76"/>
        <v>No Significativo</v>
      </c>
    </row>
    <row r="673" spans="1:12" x14ac:dyDescent="0.4">
      <c r="A673" s="7">
        <v>44804</v>
      </c>
      <c r="B673" s="3">
        <v>71.356590270996094</v>
      </c>
      <c r="C673" s="3">
        <v>11816.2001953125</v>
      </c>
      <c r="D673" s="3">
        <v>6534.080078125</v>
      </c>
      <c r="E673" s="9">
        <f t="shared" si="70"/>
        <v>-5.8557787694359407E-5</v>
      </c>
      <c r="F673" s="9">
        <f t="shared" si="71"/>
        <v>2.4533605253218658E-3</v>
      </c>
      <c r="G673" s="9">
        <f t="shared" si="71"/>
        <v>3.010404641857924E-3</v>
      </c>
      <c r="H673" s="9">
        <f t="shared" si="72"/>
        <v>1.7044978963296684E-3</v>
      </c>
      <c r="I673" s="9">
        <f t="shared" si="73"/>
        <v>-1.7630556840240279E-3</v>
      </c>
      <c r="J673" s="9">
        <f t="shared" si="74"/>
        <v>-0.23429250355931994</v>
      </c>
      <c r="K673" s="21">
        <f t="shared" si="75"/>
        <v>0.40739717472687054</v>
      </c>
      <c r="L673" s="1" t="str">
        <f t="shared" si="76"/>
        <v>No Significativo</v>
      </c>
    </row>
    <row r="674" spans="1:12" x14ac:dyDescent="0.4">
      <c r="A674" s="7">
        <v>44805</v>
      </c>
      <c r="B674" s="3">
        <v>72.463272094726563</v>
      </c>
      <c r="C674" s="3">
        <v>11785.1298828125</v>
      </c>
      <c r="D674" s="3">
        <v>6366.7900390625</v>
      </c>
      <c r="E674" s="9">
        <f t="shared" si="70"/>
        <v>-6.6838514226023136E-3</v>
      </c>
      <c r="F674" s="9">
        <f t="shared" si="71"/>
        <v>1.1434671707310727E-3</v>
      </c>
      <c r="G674" s="9">
        <f t="shared" si="71"/>
        <v>1.1263924502961086E-2</v>
      </c>
      <c r="H674" s="9">
        <f t="shared" si="72"/>
        <v>2.6892399366654262E-6</v>
      </c>
      <c r="I674" s="9">
        <f t="shared" si="73"/>
        <v>-6.6865406625389789E-3</v>
      </c>
      <c r="J674" s="9">
        <f t="shared" si="74"/>
        <v>-0.88857451649048458</v>
      </c>
      <c r="K674" s="21">
        <f t="shared" si="75"/>
        <v>0.18719708691825754</v>
      </c>
      <c r="L674" s="1" t="str">
        <f t="shared" si="76"/>
        <v>No Significativo</v>
      </c>
    </row>
    <row r="675" spans="1:12" x14ac:dyDescent="0.4">
      <c r="A675" s="7">
        <v>44806</v>
      </c>
      <c r="B675" s="3">
        <v>71.866630554199219</v>
      </c>
      <c r="C675" s="3">
        <v>11630.8603515625</v>
      </c>
      <c r="D675" s="3">
        <v>6304</v>
      </c>
      <c r="E675" s="9">
        <f t="shared" si="70"/>
        <v>3.5906572373443943E-3</v>
      </c>
      <c r="F675" s="9">
        <f t="shared" si="71"/>
        <v>5.7225318978652703E-3</v>
      </c>
      <c r="G675" s="9">
        <f t="shared" si="71"/>
        <v>4.3043236640955863E-3</v>
      </c>
      <c r="H675" s="9">
        <f t="shared" si="72"/>
        <v>4.4008442053883696E-3</v>
      </c>
      <c r="I675" s="9">
        <f t="shared" si="73"/>
        <v>-8.1018696804397534E-4</v>
      </c>
      <c r="J675" s="9">
        <f t="shared" si="74"/>
        <v>-0.10766576167402024</v>
      </c>
      <c r="K675" s="21">
        <f t="shared" si="75"/>
        <v>0.45713862066118788</v>
      </c>
      <c r="L675" s="1" t="str">
        <f t="shared" si="76"/>
        <v>No Significativo</v>
      </c>
    </row>
    <row r="676" spans="1:12" x14ac:dyDescent="0.4">
      <c r="A676" s="7">
        <v>44810</v>
      </c>
      <c r="B676" s="3">
        <v>71.048637390136719</v>
      </c>
      <c r="C676" s="3">
        <v>11544.91015625</v>
      </c>
      <c r="D676" s="3">
        <v>6238.68994140625</v>
      </c>
      <c r="E676" s="9">
        <f t="shared" si="70"/>
        <v>4.9715303604169351E-3</v>
      </c>
      <c r="F676" s="9">
        <f t="shared" si="71"/>
        <v>3.2212837683354254E-3</v>
      </c>
      <c r="G676" s="9">
        <f t="shared" si="71"/>
        <v>4.5228024514642499E-3</v>
      </c>
      <c r="H676" s="9">
        <f t="shared" si="72"/>
        <v>2.2522542577219562E-3</v>
      </c>
      <c r="I676" s="9">
        <f t="shared" si="73"/>
        <v>2.7192761026949789E-3</v>
      </c>
      <c r="J676" s="9">
        <f t="shared" si="74"/>
        <v>0.36136465327929718</v>
      </c>
      <c r="K676" s="21">
        <f t="shared" si="75"/>
        <v>0.35894243679410298</v>
      </c>
      <c r="L676" s="1" t="str">
        <f t="shared" si="76"/>
        <v>No Significativo</v>
      </c>
    </row>
    <row r="677" spans="1:12" x14ac:dyDescent="0.4">
      <c r="A677" s="7">
        <v>44811</v>
      </c>
      <c r="B677" s="3">
        <v>71.683792114257813</v>
      </c>
      <c r="C677" s="3">
        <v>11791.900390625</v>
      </c>
      <c r="D677" s="3">
        <v>6368.43017578125</v>
      </c>
      <c r="E677" s="9">
        <f t="shared" si="70"/>
        <v>-3.8652184874209015E-3</v>
      </c>
      <c r="F677" s="9">
        <f t="shared" si="71"/>
        <v>-9.1932443880860127E-3</v>
      </c>
      <c r="G677" s="9">
        <f t="shared" si="71"/>
        <v>-8.9389894863444626E-3</v>
      </c>
      <c r="H677" s="9">
        <f t="shared" si="72"/>
        <v>-7.3814147679269488E-3</v>
      </c>
      <c r="I677" s="9">
        <f t="shared" si="73"/>
        <v>3.5161962805060473E-3</v>
      </c>
      <c r="J677" s="9">
        <f t="shared" si="74"/>
        <v>0.46726739094560732</v>
      </c>
      <c r="K677" s="21">
        <f t="shared" si="75"/>
        <v>0.32019297006173203</v>
      </c>
      <c r="L677" s="1" t="str">
        <f t="shared" si="76"/>
        <v>No Significativo</v>
      </c>
    </row>
    <row r="678" spans="1:12" x14ac:dyDescent="0.4">
      <c r="A678" s="7">
        <v>44812</v>
      </c>
      <c r="B678" s="3">
        <v>71.8377685546875</v>
      </c>
      <c r="C678" s="3">
        <v>11862.1298828125</v>
      </c>
      <c r="D678" s="3">
        <v>6462.81982421875</v>
      </c>
      <c r="E678" s="9">
        <f t="shared" si="70"/>
        <v>-9.3186199712725487E-4</v>
      </c>
      <c r="F678" s="9">
        <f t="shared" si="71"/>
        <v>-2.5788730455752499E-3</v>
      </c>
      <c r="G678" s="9">
        <f t="shared" si="71"/>
        <v>-6.3896569580020306E-3</v>
      </c>
      <c r="H678" s="9">
        <f t="shared" si="72"/>
        <v>-1.9211556516420536E-3</v>
      </c>
      <c r="I678" s="9">
        <f t="shared" si="73"/>
        <v>9.8929365451479873E-4</v>
      </c>
      <c r="J678" s="9">
        <f t="shared" si="74"/>
        <v>0.13146725266362161</v>
      </c>
      <c r="K678" s="21">
        <f t="shared" si="75"/>
        <v>0.44771289266521913</v>
      </c>
      <c r="L678" s="1" t="str">
        <f t="shared" si="76"/>
        <v>No Significativo</v>
      </c>
    </row>
    <row r="679" spans="1:12" x14ac:dyDescent="0.4">
      <c r="A679" s="7">
        <v>44813</v>
      </c>
      <c r="B679" s="3">
        <v>73.05029296875</v>
      </c>
      <c r="C679" s="3">
        <v>12112.3095703125</v>
      </c>
      <c r="D679" s="3">
        <v>6685.85009765625</v>
      </c>
      <c r="E679" s="9">
        <f t="shared" si="70"/>
        <v>-7.2691283257418915E-3</v>
      </c>
      <c r="F679" s="9">
        <f t="shared" si="71"/>
        <v>-9.0642871632315939E-3</v>
      </c>
      <c r="G679" s="9">
        <f t="shared" si="71"/>
        <v>-1.4734586646283545E-2</v>
      </c>
      <c r="H679" s="9">
        <f t="shared" si="72"/>
        <v>-6.8608583578813999E-3</v>
      </c>
      <c r="I679" s="9">
        <f t="shared" si="73"/>
        <v>-4.0826996786049157E-4</v>
      </c>
      <c r="J679" s="9">
        <f t="shared" si="74"/>
        <v>-5.4255003835042809E-2</v>
      </c>
      <c r="K679" s="21">
        <f t="shared" si="75"/>
        <v>0.47837011669267226</v>
      </c>
      <c r="L679" s="1" t="str">
        <f t="shared" si="76"/>
        <v>No Significativo</v>
      </c>
    </row>
    <row r="680" spans="1:12" x14ac:dyDescent="0.4">
      <c r="A680" s="7">
        <v>44816</v>
      </c>
      <c r="B680" s="3">
        <v>74.176216125488281</v>
      </c>
      <c r="C680" s="3">
        <v>12266.41015625</v>
      </c>
      <c r="D680" s="3">
        <v>6758.83984375</v>
      </c>
      <c r="E680" s="9">
        <f t="shared" si="70"/>
        <v>-6.64271332779899E-3</v>
      </c>
      <c r="F680" s="9">
        <f t="shared" si="71"/>
        <v>-5.4905201146563023E-3</v>
      </c>
      <c r="G680" s="9">
        <f t="shared" si="71"/>
        <v>-4.715520481033692E-3</v>
      </c>
      <c r="H680" s="9">
        <f t="shared" si="72"/>
        <v>-4.5228652489409807E-3</v>
      </c>
      <c r="I680" s="9">
        <f t="shared" si="73"/>
        <v>-2.1198480788580092E-3</v>
      </c>
      <c r="J680" s="9">
        <f t="shared" si="74"/>
        <v>-0.28170665173062615</v>
      </c>
      <c r="K680" s="21">
        <f t="shared" si="75"/>
        <v>0.38910637207411736</v>
      </c>
      <c r="L680" s="1" t="str">
        <f t="shared" si="76"/>
        <v>No Significativo</v>
      </c>
    </row>
    <row r="681" spans="1:12" x14ac:dyDescent="0.4">
      <c r="A681" s="7">
        <v>44817</v>
      </c>
      <c r="B681" s="3">
        <v>73.175392150878906</v>
      </c>
      <c r="C681" s="3">
        <v>11633.5703125</v>
      </c>
      <c r="D681" s="3">
        <v>6361.66015625</v>
      </c>
      <c r="E681" s="9">
        <f t="shared" si="70"/>
        <v>5.8996168232453555E-3</v>
      </c>
      <c r="F681" s="9">
        <f t="shared" si="71"/>
        <v>2.300446321798609E-2</v>
      </c>
      <c r="G681" s="9">
        <f t="shared" si="71"/>
        <v>2.6301690485729237E-2</v>
      </c>
      <c r="H681" s="9">
        <f t="shared" si="72"/>
        <v>1.7580839350065804E-2</v>
      </c>
      <c r="I681" s="9">
        <f t="shared" si="73"/>
        <v>-1.1681222526820448E-2</v>
      </c>
      <c r="J681" s="9">
        <f t="shared" si="74"/>
        <v>-1.5523178849324359</v>
      </c>
      <c r="K681" s="21">
        <f t="shared" si="75"/>
        <v>6.0413310292634831E-2</v>
      </c>
      <c r="L681" s="1" t="str">
        <f t="shared" si="76"/>
        <v>Significativo</v>
      </c>
    </row>
    <row r="682" spans="1:12" x14ac:dyDescent="0.4">
      <c r="A682" s="7">
        <v>44818</v>
      </c>
      <c r="B682" s="3">
        <v>69.403068542480469</v>
      </c>
      <c r="C682" s="3">
        <v>11719.6796875</v>
      </c>
      <c r="D682" s="3">
        <v>6395.7998046875</v>
      </c>
      <c r="E682" s="9">
        <f t="shared" si="70"/>
        <v>2.2986386024366898E-2</v>
      </c>
      <c r="F682" s="9">
        <f t="shared" si="71"/>
        <v>-3.2027230372226943E-3</v>
      </c>
      <c r="G682" s="9">
        <f t="shared" si="71"/>
        <v>-2.3243962934026089E-3</v>
      </c>
      <c r="H682" s="9">
        <f t="shared" si="72"/>
        <v>-2.7411833213235666E-3</v>
      </c>
      <c r="I682" s="9">
        <f t="shared" si="73"/>
        <v>2.5727569345690465E-2</v>
      </c>
      <c r="J682" s="9">
        <f t="shared" si="74"/>
        <v>3.4189371822561694</v>
      </c>
      <c r="K682" s="21">
        <f t="shared" si="75"/>
        <v>3.2394137857235853E-4</v>
      </c>
      <c r="L682" s="1" t="str">
        <f t="shared" si="76"/>
        <v>Significativo</v>
      </c>
    </row>
    <row r="683" spans="1:12" x14ac:dyDescent="0.4">
      <c r="A683" s="7">
        <v>44819</v>
      </c>
      <c r="B683" s="3">
        <v>67.593902587890625</v>
      </c>
      <c r="C683" s="3">
        <v>11552.3603515625</v>
      </c>
      <c r="D683" s="3">
        <v>6256.080078125</v>
      </c>
      <c r="E683" s="9">
        <f t="shared" si="70"/>
        <v>1.1471150989538305E-2</v>
      </c>
      <c r="F683" s="9">
        <f t="shared" si="71"/>
        <v>6.2450147311171019E-3</v>
      </c>
      <c r="G683" s="9">
        <f t="shared" si="71"/>
        <v>9.5925623318079984E-3</v>
      </c>
      <c r="H683" s="9">
        <f t="shared" si="72"/>
        <v>4.4717912718055149E-3</v>
      </c>
      <c r="I683" s="9">
        <f t="shared" si="73"/>
        <v>6.99935971773279E-3</v>
      </c>
      <c r="J683" s="9">
        <f t="shared" si="74"/>
        <v>0.93014504671624476</v>
      </c>
      <c r="K683" s="21">
        <f t="shared" si="75"/>
        <v>0.1762332884523175</v>
      </c>
      <c r="L683" s="1" t="str">
        <f t="shared" si="76"/>
        <v>No Significativo</v>
      </c>
    </row>
    <row r="684" spans="1:12" x14ac:dyDescent="0.4">
      <c r="A684" s="7">
        <v>44820</v>
      </c>
      <c r="B684" s="3">
        <v>66.237007141113281</v>
      </c>
      <c r="C684" s="3">
        <v>11448.400390625</v>
      </c>
      <c r="D684" s="3">
        <v>6181.009765625</v>
      </c>
      <c r="E684" s="9">
        <f t="shared" si="70"/>
        <v>8.8068204865300783E-3</v>
      </c>
      <c r="F684" s="9">
        <f t="shared" si="71"/>
        <v>3.9259175238275596E-3</v>
      </c>
      <c r="G684" s="9">
        <f t="shared" si="71"/>
        <v>5.2428693259423476E-3</v>
      </c>
      <c r="H684" s="9">
        <f t="shared" si="72"/>
        <v>2.8021674727480806E-3</v>
      </c>
      <c r="I684" s="9">
        <f t="shared" si="73"/>
        <v>6.0046530137819977E-3</v>
      </c>
      <c r="J684" s="9">
        <f t="shared" si="74"/>
        <v>0.7979584538095772</v>
      </c>
      <c r="K684" s="21">
        <f t="shared" si="75"/>
        <v>0.21251928117204211</v>
      </c>
      <c r="L684" s="1" t="str">
        <f t="shared" si="76"/>
        <v>No Significativo</v>
      </c>
    </row>
    <row r="685" spans="1:12" x14ac:dyDescent="0.4">
      <c r="A685" s="7">
        <v>44823</v>
      </c>
      <c r="B685" s="3">
        <v>66.467964172363281</v>
      </c>
      <c r="C685" s="3">
        <v>11535.01953125</v>
      </c>
      <c r="D685" s="3">
        <v>6223.6201171875</v>
      </c>
      <c r="E685" s="9">
        <f t="shared" si="70"/>
        <v>-1.5116760812556567E-3</v>
      </c>
      <c r="F685" s="9">
        <f t="shared" si="71"/>
        <v>-3.2735243958229823E-3</v>
      </c>
      <c r="G685" s="9">
        <f t="shared" si="71"/>
        <v>-2.9836461894801368E-3</v>
      </c>
      <c r="H685" s="9">
        <f t="shared" si="72"/>
        <v>-2.7548606347545658E-3</v>
      </c>
      <c r="I685" s="9">
        <f t="shared" si="73"/>
        <v>1.2431845534989091E-3</v>
      </c>
      <c r="J685" s="9">
        <f t="shared" si="74"/>
        <v>0.16520681908397689</v>
      </c>
      <c r="K685" s="21">
        <f t="shared" si="75"/>
        <v>0.43440328575873277</v>
      </c>
      <c r="L685" s="1" t="str">
        <f t="shared" si="76"/>
        <v>No Significativo</v>
      </c>
    </row>
    <row r="686" spans="1:12" x14ac:dyDescent="0.4">
      <c r="A686" s="7">
        <v>44824</v>
      </c>
      <c r="B686" s="3">
        <v>65.544136047363281</v>
      </c>
      <c r="C686" s="3">
        <v>11425.0498046875</v>
      </c>
      <c r="D686" s="3">
        <v>6142.52001953125</v>
      </c>
      <c r="E686" s="9">
        <f t="shared" si="70"/>
        <v>6.0785338003679894E-3</v>
      </c>
      <c r="F686" s="9">
        <f t="shared" si="71"/>
        <v>4.1602322652623562E-3</v>
      </c>
      <c r="G686" s="9">
        <f t="shared" si="71"/>
        <v>5.6964953461204303E-3</v>
      </c>
      <c r="H686" s="9">
        <f t="shared" si="72"/>
        <v>2.9698591966854189E-3</v>
      </c>
      <c r="I686" s="9">
        <f t="shared" si="73"/>
        <v>3.1086746036825706E-3</v>
      </c>
      <c r="J686" s="9">
        <f t="shared" si="74"/>
        <v>0.41311182752078063</v>
      </c>
      <c r="K686" s="21">
        <f t="shared" si="75"/>
        <v>0.33979599227936247</v>
      </c>
      <c r="L686" s="1" t="str">
        <f t="shared" si="76"/>
        <v>No Significativo</v>
      </c>
    </row>
    <row r="687" spans="1:12" x14ac:dyDescent="0.4">
      <c r="A687" s="7">
        <v>44825</v>
      </c>
      <c r="B687" s="3">
        <v>64.235374450683594</v>
      </c>
      <c r="C687" s="3">
        <v>11220.1904296875</v>
      </c>
      <c r="D687" s="3">
        <v>6052.1201171875</v>
      </c>
      <c r="E687" s="9">
        <f t="shared" si="70"/>
        <v>8.7595831787663069E-3</v>
      </c>
      <c r="F687" s="9">
        <f t="shared" si="71"/>
        <v>7.8578740932578345E-3</v>
      </c>
      <c r="G687" s="9">
        <f t="shared" si="71"/>
        <v>6.4390416612090783E-3</v>
      </c>
      <c r="H687" s="9">
        <f t="shared" si="72"/>
        <v>6.0706743575878654E-3</v>
      </c>
      <c r="I687" s="9">
        <f t="shared" si="73"/>
        <v>2.6889088211784415E-3</v>
      </c>
      <c r="J687" s="9">
        <f t="shared" si="74"/>
        <v>0.35732914465794657</v>
      </c>
      <c r="K687" s="21">
        <f t="shared" si="75"/>
        <v>0.36045135392782118</v>
      </c>
      <c r="L687" s="1" t="str">
        <f t="shared" si="76"/>
        <v>No Significativo</v>
      </c>
    </row>
    <row r="688" spans="1:12" x14ac:dyDescent="0.4">
      <c r="A688" s="7">
        <v>44826</v>
      </c>
      <c r="B688" s="3">
        <v>63.542495727539063</v>
      </c>
      <c r="C688" s="3">
        <v>11066.8095703125</v>
      </c>
      <c r="D688" s="3">
        <v>5917.39990234375</v>
      </c>
      <c r="E688" s="9">
        <f t="shared" si="70"/>
        <v>4.7099917231781217E-3</v>
      </c>
      <c r="F688" s="9">
        <f t="shared" si="71"/>
        <v>5.9777908683199873E-3</v>
      </c>
      <c r="G688" s="9">
        <f t="shared" si="71"/>
        <v>9.7766187166720125E-3</v>
      </c>
      <c r="H688" s="9">
        <f t="shared" si="72"/>
        <v>4.2308584948943769E-3</v>
      </c>
      <c r="I688" s="9">
        <f t="shared" si="73"/>
        <v>4.7913322828374485E-4</v>
      </c>
      <c r="J688" s="9">
        <f t="shared" si="74"/>
        <v>6.367202386758411E-2</v>
      </c>
      <c r="K688" s="21">
        <f t="shared" si="75"/>
        <v>0.47462052542230804</v>
      </c>
      <c r="L688" s="1" t="str">
        <f t="shared" si="76"/>
        <v>No Significativo</v>
      </c>
    </row>
    <row r="689" spans="1:12" x14ac:dyDescent="0.4">
      <c r="A689" s="7">
        <v>44827</v>
      </c>
      <c r="B689" s="3">
        <v>62.118247985839837</v>
      </c>
      <c r="C689" s="3">
        <v>10867.9296875</v>
      </c>
      <c r="D689" s="3">
        <v>5838.35986328125</v>
      </c>
      <c r="E689" s="9">
        <f t="shared" si="70"/>
        <v>9.8450702278610972E-3</v>
      </c>
      <c r="F689" s="9">
        <f t="shared" si="71"/>
        <v>7.875616994413857E-3</v>
      </c>
      <c r="G689" s="9">
        <f t="shared" si="71"/>
        <v>5.8400598116597991E-3</v>
      </c>
      <c r="H689" s="9">
        <f t="shared" si="72"/>
        <v>6.1282396931880249E-3</v>
      </c>
      <c r="I689" s="9">
        <f t="shared" si="73"/>
        <v>3.7168305346730723E-3</v>
      </c>
      <c r="J689" s="9">
        <f t="shared" si="74"/>
        <v>0.4939296808179609</v>
      </c>
      <c r="K689" s="21">
        <f t="shared" si="75"/>
        <v>0.31071913465421841</v>
      </c>
      <c r="L689" s="1" t="str">
        <f t="shared" si="76"/>
        <v>No Significativo</v>
      </c>
    </row>
    <row r="690" spans="1:12" x14ac:dyDescent="0.4">
      <c r="A690" s="7">
        <v>44830</v>
      </c>
      <c r="B690" s="3">
        <v>61.0596923828125</v>
      </c>
      <c r="C690" s="3">
        <v>10802.919921875</v>
      </c>
      <c r="D690" s="3">
        <v>5776.5498046875</v>
      </c>
      <c r="E690" s="9">
        <f t="shared" si="70"/>
        <v>7.4645861667710523E-3</v>
      </c>
      <c r="F690" s="9">
        <f t="shared" si="71"/>
        <v>2.605663154240186E-3</v>
      </c>
      <c r="G690" s="9">
        <f t="shared" si="71"/>
        <v>4.6223382783636994E-3</v>
      </c>
      <c r="H690" s="9">
        <f t="shared" si="72"/>
        <v>1.7201897906172204E-3</v>
      </c>
      <c r="I690" s="9">
        <f t="shared" si="73"/>
        <v>5.7443963761538317E-3</v>
      </c>
      <c r="J690" s="9">
        <f t="shared" si="74"/>
        <v>0.7633729442591014</v>
      </c>
      <c r="K690" s="21">
        <f t="shared" si="75"/>
        <v>0.22268891748715014</v>
      </c>
      <c r="L690" s="1" t="str">
        <f t="shared" si="76"/>
        <v>No Significativo</v>
      </c>
    </row>
    <row r="691" spans="1:12" x14ac:dyDescent="0.4">
      <c r="A691" s="7">
        <v>44831</v>
      </c>
      <c r="B691" s="3">
        <v>60.068489074707031</v>
      </c>
      <c r="C691" s="3">
        <v>10829.5</v>
      </c>
      <c r="D691" s="3">
        <v>5825</v>
      </c>
      <c r="E691" s="9">
        <f t="shared" si="70"/>
        <v>7.107903891196166E-3</v>
      </c>
      <c r="F691" s="9">
        <f t="shared" si="71"/>
        <v>-1.0672487968715403E-3</v>
      </c>
      <c r="G691" s="9">
        <f t="shared" si="71"/>
        <v>-3.627407570980025E-3</v>
      </c>
      <c r="H691" s="9">
        <f t="shared" si="72"/>
        <v>-8.2770047425171516E-4</v>
      </c>
      <c r="I691" s="9">
        <f t="shared" si="73"/>
        <v>7.9356043654478809E-3</v>
      </c>
      <c r="J691" s="9">
        <f t="shared" si="74"/>
        <v>1.0545626158519639</v>
      </c>
      <c r="K691" s="21">
        <f t="shared" si="75"/>
        <v>0.14590948912784643</v>
      </c>
      <c r="L691" s="1" t="str">
        <f t="shared" si="76"/>
        <v>No Significativo</v>
      </c>
    </row>
    <row r="692" spans="1:12" x14ac:dyDescent="0.4">
      <c r="A692" s="7">
        <v>44832</v>
      </c>
      <c r="B692" s="3">
        <v>60.694007873535163</v>
      </c>
      <c r="C692" s="3">
        <v>11051.6396484375</v>
      </c>
      <c r="D692" s="3">
        <v>5946.43017578125</v>
      </c>
      <c r="E692" s="9">
        <f t="shared" si="70"/>
        <v>-4.4991085656435111E-3</v>
      </c>
      <c r="F692" s="9">
        <f t="shared" si="71"/>
        <v>-8.8183101663532742E-3</v>
      </c>
      <c r="G692" s="9">
        <f t="shared" si="71"/>
        <v>-8.960393975154737E-3</v>
      </c>
      <c r="H692" s="9">
        <f t="shared" si="72"/>
        <v>-7.0601473361592238E-3</v>
      </c>
      <c r="I692" s="9">
        <f t="shared" si="73"/>
        <v>2.5610387705157127E-3</v>
      </c>
      <c r="J692" s="9">
        <f t="shared" si="74"/>
        <v>0.34033649118051984</v>
      </c>
      <c r="K692" s="21">
        <f t="shared" si="75"/>
        <v>0.36682872811483458</v>
      </c>
      <c r="L692" s="1" t="str">
        <f t="shared" si="76"/>
        <v>No Significativo</v>
      </c>
    </row>
    <row r="693" spans="1:12" x14ac:dyDescent="0.4">
      <c r="A693" s="7">
        <v>44833</v>
      </c>
      <c r="B693" s="3">
        <v>59.086925506591797</v>
      </c>
      <c r="C693" s="3">
        <v>10737.509765625</v>
      </c>
      <c r="D693" s="3">
        <v>5813.06982421875</v>
      </c>
      <c r="E693" s="9">
        <f t="shared" si="70"/>
        <v>1.1654423927275144E-2</v>
      </c>
      <c r="F693" s="9">
        <f t="shared" si="71"/>
        <v>1.2523143974073499E-2</v>
      </c>
      <c r="G693" s="9">
        <f t="shared" si="71"/>
        <v>9.8507841176860393E-3</v>
      </c>
      <c r="H693" s="9">
        <f t="shared" si="72"/>
        <v>9.8076065462975783E-3</v>
      </c>
      <c r="I693" s="9">
        <f t="shared" si="73"/>
        <v>1.8468173809775661E-3</v>
      </c>
      <c r="J693" s="9">
        <f t="shared" si="74"/>
        <v>0.245423597068987</v>
      </c>
      <c r="K693" s="21">
        <f t="shared" si="75"/>
        <v>0.40308336316399684</v>
      </c>
      <c r="L693" s="1" t="str">
        <f t="shared" si="76"/>
        <v>No Significativo</v>
      </c>
    </row>
    <row r="694" spans="1:12" x14ac:dyDescent="0.4">
      <c r="A694" s="7">
        <v>44834</v>
      </c>
      <c r="B694" s="3">
        <v>58.769351959228523</v>
      </c>
      <c r="C694" s="3">
        <v>10575.6201171875</v>
      </c>
      <c r="D694" s="3">
        <v>5723.830078125</v>
      </c>
      <c r="E694" s="9">
        <f t="shared" si="70"/>
        <v>2.3404909095830662E-3</v>
      </c>
      <c r="F694" s="9">
        <f t="shared" si="71"/>
        <v>6.5977295291728983E-3</v>
      </c>
      <c r="G694" s="9">
        <f t="shared" si="71"/>
        <v>6.7188070652777696E-3</v>
      </c>
      <c r="H694" s="9">
        <f t="shared" si="72"/>
        <v>4.9761794948354858E-3</v>
      </c>
      <c r="I694" s="9">
        <f t="shared" si="73"/>
        <v>-2.6356885852524196E-3</v>
      </c>
      <c r="J694" s="9">
        <f t="shared" si="74"/>
        <v>-0.35025670648817436</v>
      </c>
      <c r="K694" s="21">
        <f t="shared" si="75"/>
        <v>0.36310105189708797</v>
      </c>
      <c r="L694" s="1" t="str">
        <f t="shared" si="76"/>
        <v>No Significativo</v>
      </c>
    </row>
    <row r="695" spans="1:12" x14ac:dyDescent="0.4">
      <c r="A695" s="7">
        <v>44837</v>
      </c>
      <c r="B695" s="3">
        <v>60.703636169433587</v>
      </c>
      <c r="C695" s="3">
        <v>10815.4296875</v>
      </c>
      <c r="D695" s="3">
        <v>5909.85986328125</v>
      </c>
      <c r="E695" s="9">
        <f t="shared" si="70"/>
        <v>-1.4063804407501055E-2</v>
      </c>
      <c r="F695" s="9">
        <f t="shared" si="71"/>
        <v>-9.7379359598263621E-3</v>
      </c>
      <c r="G695" s="9">
        <f t="shared" si="71"/>
        <v>-1.3890450366433625E-2</v>
      </c>
      <c r="H695" s="9">
        <f t="shared" si="72"/>
        <v>-7.4951603204641403E-3</v>
      </c>
      <c r="I695" s="9">
        <f t="shared" si="73"/>
        <v>-6.5686440870369144E-3</v>
      </c>
      <c r="J695" s="9">
        <f t="shared" si="74"/>
        <v>-0.87290723831785</v>
      </c>
      <c r="K695" s="21">
        <f t="shared" si="75"/>
        <v>0.19143644110664759</v>
      </c>
      <c r="L695" s="1" t="str">
        <f t="shared" si="76"/>
        <v>No Significativo</v>
      </c>
    </row>
    <row r="696" spans="1:12" x14ac:dyDescent="0.4">
      <c r="A696" s="7">
        <v>44838</v>
      </c>
      <c r="B696" s="3">
        <v>63.215320587158203</v>
      </c>
      <c r="C696" s="3">
        <v>11176.41015625</v>
      </c>
      <c r="D696" s="3">
        <v>6130.419921875</v>
      </c>
      <c r="E696" s="9">
        <f t="shared" si="70"/>
        <v>-1.7607638491408725E-2</v>
      </c>
      <c r="F696" s="9">
        <f t="shared" si="71"/>
        <v>-1.4258553051218321E-2</v>
      </c>
      <c r="G696" s="9">
        <f t="shared" si="71"/>
        <v>-1.5913041010349446E-2</v>
      </c>
      <c r="H696" s="9">
        <f t="shared" si="72"/>
        <v>-1.1207141944688255E-2</v>
      </c>
      <c r="I696" s="9">
        <f t="shared" si="73"/>
        <v>-6.4004965467204696E-3</v>
      </c>
      <c r="J696" s="9">
        <f t="shared" si="74"/>
        <v>-0.85056210847024127</v>
      </c>
      <c r="K696" s="21">
        <f t="shared" si="75"/>
        <v>0.1975836853765946</v>
      </c>
      <c r="L696" s="1" t="str">
        <f t="shared" si="76"/>
        <v>No Significativo</v>
      </c>
    </row>
    <row r="697" spans="1:12" x14ac:dyDescent="0.4">
      <c r="A697" s="7">
        <v>44839</v>
      </c>
      <c r="B697" s="3">
        <v>64.129524230957031</v>
      </c>
      <c r="C697" s="3">
        <v>11148.6396484375</v>
      </c>
      <c r="D697" s="3">
        <v>6162.9599609375</v>
      </c>
      <c r="E697" s="9">
        <f t="shared" si="70"/>
        <v>-6.2356732118849156E-3</v>
      </c>
      <c r="F697" s="9">
        <f t="shared" si="71"/>
        <v>1.0804530900222573E-3</v>
      </c>
      <c r="G697" s="9">
        <f t="shared" si="71"/>
        <v>-2.2991223805377205E-3</v>
      </c>
      <c r="H697" s="9">
        <f t="shared" si="72"/>
        <v>9.0980061978678146E-4</v>
      </c>
      <c r="I697" s="9">
        <f t="shared" si="73"/>
        <v>-7.1454738316716971E-3</v>
      </c>
      <c r="J697" s="9">
        <f t="shared" si="74"/>
        <v>-0.94956215411126654</v>
      </c>
      <c r="K697" s="21">
        <f t="shared" si="75"/>
        <v>0.17125456035645786</v>
      </c>
      <c r="L697" s="1" t="str">
        <f t="shared" si="76"/>
        <v>No Significativo</v>
      </c>
    </row>
    <row r="698" spans="1:12" x14ac:dyDescent="0.4">
      <c r="A698" s="7">
        <v>44840</v>
      </c>
      <c r="B698" s="3">
        <v>62.839992523193359</v>
      </c>
      <c r="C698" s="3">
        <v>11073.3095703125</v>
      </c>
      <c r="D698" s="3">
        <v>6120.18017578125</v>
      </c>
      <c r="E698" s="9">
        <f t="shared" si="70"/>
        <v>8.8218932570509178E-3</v>
      </c>
      <c r="F698" s="9">
        <f t="shared" si="71"/>
        <v>2.9444368039112001E-3</v>
      </c>
      <c r="G698" s="9">
        <f t="shared" si="71"/>
        <v>3.0251384491079038E-3</v>
      </c>
      <c r="H698" s="9">
        <f t="shared" si="72"/>
        <v>2.1222533368707359E-3</v>
      </c>
      <c r="I698" s="9">
        <f t="shared" si="73"/>
        <v>6.6996399201801823E-3</v>
      </c>
      <c r="J698" s="9">
        <f t="shared" si="74"/>
        <v>0.89031527708888003</v>
      </c>
      <c r="K698" s="21">
        <f t="shared" si="75"/>
        <v>0.1867296748960503</v>
      </c>
      <c r="L698" s="1" t="str">
        <f t="shared" si="76"/>
        <v>No Significativo</v>
      </c>
    </row>
    <row r="699" spans="1:12" x14ac:dyDescent="0.4">
      <c r="A699" s="7">
        <v>44841</v>
      </c>
      <c r="B699" s="3">
        <v>60.905723571777337</v>
      </c>
      <c r="C699" s="3">
        <v>10652.400390625</v>
      </c>
      <c r="D699" s="3">
        <v>5811.33984375</v>
      </c>
      <c r="E699" s="9">
        <f t="shared" si="70"/>
        <v>1.3578017631125462E-2</v>
      </c>
      <c r="F699" s="9">
        <f t="shared" si="71"/>
        <v>1.6829959559020561E-2</v>
      </c>
      <c r="G699" s="9">
        <f t="shared" si="71"/>
        <v>2.248793433014042E-2</v>
      </c>
      <c r="H699" s="9">
        <f t="shared" si="72"/>
        <v>1.258528373932899E-2</v>
      </c>
      <c r="I699" s="9">
        <f t="shared" si="73"/>
        <v>9.9273389179647259E-4</v>
      </c>
      <c r="J699" s="9">
        <f t="shared" si="74"/>
        <v>0.13192442586176009</v>
      </c>
      <c r="K699" s="21">
        <f t="shared" si="75"/>
        <v>0.44753211726686248</v>
      </c>
      <c r="L699" s="1" t="str">
        <f t="shared" si="76"/>
        <v>No Significativo</v>
      </c>
    </row>
    <row r="700" spans="1:12" x14ac:dyDescent="0.4">
      <c r="A700" s="7">
        <v>44844</v>
      </c>
      <c r="B700" s="3">
        <v>60.212837219238281</v>
      </c>
      <c r="C700" s="3">
        <v>10542.099609375</v>
      </c>
      <c r="D700" s="3">
        <v>5636.47998046875</v>
      </c>
      <c r="E700" s="9">
        <f t="shared" si="70"/>
        <v>4.9690154880697767E-3</v>
      </c>
      <c r="F700" s="9">
        <f t="shared" si="71"/>
        <v>4.5203664271410452E-3</v>
      </c>
      <c r="G700" s="9">
        <f t="shared" si="71"/>
        <v>1.3268304646112139E-2</v>
      </c>
      <c r="H700" s="9">
        <f t="shared" si="72"/>
        <v>2.7405765364937919E-3</v>
      </c>
      <c r="I700" s="9">
        <f t="shared" si="73"/>
        <v>2.2284389515759848E-3</v>
      </c>
      <c r="J700" s="9">
        <f t="shared" si="74"/>
        <v>0.29613729488235951</v>
      </c>
      <c r="K700" s="21">
        <f t="shared" si="75"/>
        <v>0.38358597860354504</v>
      </c>
      <c r="L700" s="1" t="str">
        <f t="shared" si="76"/>
        <v>No Significativo</v>
      </c>
    </row>
    <row r="701" spans="1:12" x14ac:dyDescent="0.4">
      <c r="A701" s="7">
        <v>44845</v>
      </c>
      <c r="B701" s="3">
        <v>60.367607116699219</v>
      </c>
      <c r="C701" s="3">
        <v>10426.1904296875</v>
      </c>
      <c r="D701" s="3">
        <v>5484.990234375</v>
      </c>
      <c r="E701" s="9">
        <f t="shared" si="70"/>
        <v>-1.1148698234498666E-3</v>
      </c>
      <c r="F701" s="9">
        <f t="shared" si="71"/>
        <v>4.8014625692370805E-3</v>
      </c>
      <c r="G701" s="9">
        <f t="shared" si="71"/>
        <v>1.1832110140434143E-2</v>
      </c>
      <c r="H701" s="9">
        <f t="shared" si="72"/>
        <v>3.0820454540476752E-3</v>
      </c>
      <c r="I701" s="9">
        <f t="shared" si="73"/>
        <v>-4.1969152774975413E-3</v>
      </c>
      <c r="J701" s="9">
        <f t="shared" si="74"/>
        <v>-0.5577281514710547</v>
      </c>
      <c r="K701" s="21">
        <f t="shared" si="75"/>
        <v>0.2885624441550072</v>
      </c>
      <c r="L701" s="1" t="str">
        <f t="shared" si="76"/>
        <v>No Significativo</v>
      </c>
    </row>
    <row r="702" spans="1:12" x14ac:dyDescent="0.4">
      <c r="A702" s="7">
        <v>44846</v>
      </c>
      <c r="B702" s="3">
        <v>61.692768096923828</v>
      </c>
      <c r="C702" s="3">
        <v>10417.099609375</v>
      </c>
      <c r="D702" s="3">
        <v>5456.5</v>
      </c>
      <c r="E702" s="9">
        <f t="shared" si="70"/>
        <v>-9.4302956701016218E-3</v>
      </c>
      <c r="F702" s="9">
        <f t="shared" si="71"/>
        <v>3.7883590744449509E-4</v>
      </c>
      <c r="G702" s="9">
        <f t="shared" si="71"/>
        <v>2.2616991426562677E-3</v>
      </c>
      <c r="H702" s="9">
        <f t="shared" si="72"/>
        <v>-1.165556230688829E-5</v>
      </c>
      <c r="I702" s="9">
        <f t="shared" si="73"/>
        <v>-9.4186401077947339E-3</v>
      </c>
      <c r="J702" s="9">
        <f t="shared" si="74"/>
        <v>-1.2516432640078639</v>
      </c>
      <c r="K702" s="21">
        <f t="shared" si="75"/>
        <v>0.10546115563848074</v>
      </c>
      <c r="L702" s="1" t="str">
        <f t="shared" si="76"/>
        <v>No Significativo</v>
      </c>
    </row>
    <row r="703" spans="1:12" x14ac:dyDescent="0.4">
      <c r="A703" s="7">
        <v>44847</v>
      </c>
      <c r="B703" s="3">
        <v>63.066303253173828</v>
      </c>
      <c r="C703" s="3">
        <v>10649.150390625</v>
      </c>
      <c r="D703" s="3">
        <v>5558.240234375</v>
      </c>
      <c r="E703" s="9">
        <f t="shared" si="70"/>
        <v>-9.5631177040198731E-3</v>
      </c>
      <c r="F703" s="9">
        <f t="shared" si="71"/>
        <v>-9.568143371317046E-3</v>
      </c>
      <c r="G703" s="9">
        <f t="shared" si="71"/>
        <v>-8.0231540804835601E-3</v>
      </c>
      <c r="H703" s="9">
        <f t="shared" si="72"/>
        <v>-7.7660165849144248E-3</v>
      </c>
      <c r="I703" s="9">
        <f t="shared" si="73"/>
        <v>-1.7971011191054483E-3</v>
      </c>
      <c r="J703" s="9">
        <f t="shared" si="74"/>
        <v>-0.23881680207823364</v>
      </c>
      <c r="K703" s="21">
        <f t="shared" si="75"/>
        <v>0.40564241223411995</v>
      </c>
      <c r="L703" s="1" t="str">
        <f t="shared" si="76"/>
        <v>No Significativo</v>
      </c>
    </row>
    <row r="704" spans="1:12" x14ac:dyDescent="0.4">
      <c r="A704" s="7">
        <v>44848</v>
      </c>
      <c r="B704" s="3">
        <v>62.205429077148438</v>
      </c>
      <c r="C704" s="3">
        <v>10321.3896484375</v>
      </c>
      <c r="D704" s="3">
        <v>5350.93017578125</v>
      </c>
      <c r="E704" s="9">
        <f t="shared" si="70"/>
        <v>5.9690846908864266E-3</v>
      </c>
      <c r="F704" s="9">
        <f t="shared" si="71"/>
        <v>1.3576786671497703E-2</v>
      </c>
      <c r="G704" s="9">
        <f t="shared" si="71"/>
        <v>1.6508029711456339E-2</v>
      </c>
      <c r="H704" s="9">
        <f t="shared" si="72"/>
        <v>1.0234551924728122E-2</v>
      </c>
      <c r="I704" s="9">
        <f t="shared" si="73"/>
        <v>-4.2654672338416954E-3</v>
      </c>
      <c r="J704" s="9">
        <f t="shared" si="74"/>
        <v>-0.56683802226033264</v>
      </c>
      <c r="K704" s="21">
        <f t="shared" si="75"/>
        <v>0.28546044930514214</v>
      </c>
      <c r="L704" s="1" t="str">
        <f t="shared" si="76"/>
        <v>No Significativo</v>
      </c>
    </row>
    <row r="705" spans="1:12" x14ac:dyDescent="0.4">
      <c r="A705" s="7">
        <v>44851</v>
      </c>
      <c r="B705" s="3">
        <v>64.826751708984375</v>
      </c>
      <c r="C705" s="3">
        <v>10675.7998046875</v>
      </c>
      <c r="D705" s="3">
        <v>5545.60009765625</v>
      </c>
      <c r="E705" s="9">
        <f t="shared" si="70"/>
        <v>-1.7925970758458469E-2</v>
      </c>
      <c r="F705" s="9">
        <f t="shared" si="71"/>
        <v>-1.4662247541718208E-2</v>
      </c>
      <c r="G705" s="9">
        <f t="shared" si="71"/>
        <v>-1.5519264773465907E-2</v>
      </c>
      <c r="H705" s="9">
        <f t="shared" si="72"/>
        <v>-1.1579316726358688E-2</v>
      </c>
      <c r="I705" s="9">
        <f t="shared" si="73"/>
        <v>-6.3466540320997814E-3</v>
      </c>
      <c r="J705" s="9">
        <f t="shared" si="74"/>
        <v>-0.84340697567283696</v>
      </c>
      <c r="K705" s="21">
        <f t="shared" si="75"/>
        <v>0.19957707138589287</v>
      </c>
      <c r="L705" s="1" t="str">
        <f t="shared" si="76"/>
        <v>No Significativo</v>
      </c>
    </row>
    <row r="706" spans="1:12" x14ac:dyDescent="0.4">
      <c r="A706" s="7">
        <v>44852</v>
      </c>
      <c r="B706" s="3">
        <v>64.836402893066406</v>
      </c>
      <c r="C706" s="3">
        <v>10772.400390625</v>
      </c>
      <c r="D706" s="3">
        <v>5610.14013671875</v>
      </c>
      <c r="E706" s="9">
        <f t="shared" si="70"/>
        <v>-6.4651458022327356E-5</v>
      </c>
      <c r="F706" s="9">
        <f t="shared" si="71"/>
        <v>-3.9120657880296443E-3</v>
      </c>
      <c r="G706" s="9">
        <f t="shared" si="71"/>
        <v>-5.0251610315090517E-3</v>
      </c>
      <c r="H706" s="9">
        <f t="shared" si="72"/>
        <v>-3.1547932856582604E-3</v>
      </c>
      <c r="I706" s="9">
        <f t="shared" si="73"/>
        <v>3.0901418276359331E-3</v>
      </c>
      <c r="J706" s="9">
        <f t="shared" si="74"/>
        <v>0.41064900655759901</v>
      </c>
      <c r="K706" s="21">
        <f t="shared" si="75"/>
        <v>0.34069838721555346</v>
      </c>
      <c r="L706" s="1" t="str">
        <f t="shared" si="76"/>
        <v>No Significativo</v>
      </c>
    </row>
    <row r="707" spans="1:12" x14ac:dyDescent="0.4">
      <c r="A707" s="7">
        <v>44853</v>
      </c>
      <c r="B707" s="3">
        <v>64.13031005859375</v>
      </c>
      <c r="C707" s="3">
        <v>10680.509765625</v>
      </c>
      <c r="D707" s="3">
        <v>5571.3798828125</v>
      </c>
      <c r="E707" s="9">
        <f t="shared" si="70"/>
        <v>4.7555726402722653E-3</v>
      </c>
      <c r="F707" s="9">
        <f t="shared" si="71"/>
        <v>3.7205055307140997E-3</v>
      </c>
      <c r="G707" s="9">
        <f t="shared" si="71"/>
        <v>3.0109380092822081E-3</v>
      </c>
      <c r="H707" s="9">
        <f t="shared" si="72"/>
        <v>2.7851055793653616E-3</v>
      </c>
      <c r="I707" s="9">
        <f t="shared" si="73"/>
        <v>1.9704670609069037E-3</v>
      </c>
      <c r="J707" s="9">
        <f t="shared" si="74"/>
        <v>0.26185540539896052</v>
      </c>
      <c r="K707" s="21">
        <f t="shared" si="75"/>
        <v>0.39673694998554088</v>
      </c>
      <c r="L707" s="1" t="str">
        <f t="shared" si="76"/>
        <v>No Significativo</v>
      </c>
    </row>
    <row r="708" spans="1:12" x14ac:dyDescent="0.4">
      <c r="A708" s="7">
        <v>44854</v>
      </c>
      <c r="B708" s="3">
        <v>66.983757019042969</v>
      </c>
      <c r="C708" s="3">
        <v>10614.83984375</v>
      </c>
      <c r="D708" s="3">
        <v>5598.3798828125</v>
      </c>
      <c r="E708" s="9">
        <f t="shared" ref="E708:E771" si="77">LOG(B707/B708)</f>
        <v>-1.890616315829987E-2</v>
      </c>
      <c r="F708" s="9">
        <f t="shared" ref="F708:G771" si="78">LOG(C707/C708)</f>
        <v>2.6785355137260497E-3</v>
      </c>
      <c r="G708" s="9">
        <f t="shared" si="78"/>
        <v>-2.0995928463936379E-3</v>
      </c>
      <c r="H708" s="9">
        <f t="shared" ref="H708:H771" si="79">+$Q$5+(F708*$Q$3)+(G708*$Q$4)</f>
        <v>2.258540510466517E-3</v>
      </c>
      <c r="I708" s="9">
        <f t="shared" ref="I708:I771" si="80">E708-H708</f>
        <v>-2.1164703668766386E-2</v>
      </c>
      <c r="J708" s="9">
        <f t="shared" ref="J708:J771" si="81">I708/$Q$6</f>
        <v>-2.8125778752084041</v>
      </c>
      <c r="K708" s="21">
        <f t="shared" ref="K708:K771" si="82">_xlfn.T.DIST.RT(ABS(J708),COUNT($J$3:$J$2864))</f>
        <v>2.4938140323197432E-3</v>
      </c>
      <c r="L708" s="1" t="str">
        <f t="shared" ref="L708:L771" si="83">IF(K708&gt;$L$2,"No Significativo","Significativo")</f>
        <v>Significativo</v>
      </c>
    </row>
    <row r="709" spans="1:12" x14ac:dyDescent="0.4">
      <c r="A709" s="7">
        <v>44855</v>
      </c>
      <c r="B709" s="3">
        <v>70.32086181640625</v>
      </c>
      <c r="C709" s="3">
        <v>10859.7197265625</v>
      </c>
      <c r="D709" s="3">
        <v>5734.35986328125</v>
      </c>
      <c r="E709" s="9">
        <f t="shared" si="77"/>
        <v>-2.1114681771839679E-2</v>
      </c>
      <c r="F709" s="9">
        <f t="shared" si="78"/>
        <v>-9.905170959028646E-3</v>
      </c>
      <c r="G709" s="9">
        <f t="shared" si="78"/>
        <v>-1.0422579332863271E-2</v>
      </c>
      <c r="H709" s="9">
        <f t="shared" si="79"/>
        <v>-7.8834569487540706E-3</v>
      </c>
      <c r="I709" s="9">
        <f t="shared" si="80"/>
        <v>-1.3231224823085608E-2</v>
      </c>
      <c r="J709" s="9">
        <f t="shared" si="81"/>
        <v>-1.7582977197189302</v>
      </c>
      <c r="K709" s="21">
        <f t="shared" si="82"/>
        <v>3.9464646359919982E-2</v>
      </c>
      <c r="L709" s="1" t="str">
        <f t="shared" si="83"/>
        <v>Significativo</v>
      </c>
    </row>
    <row r="710" spans="1:12" x14ac:dyDescent="0.4">
      <c r="A710" s="7">
        <v>44858</v>
      </c>
      <c r="B710" s="3">
        <v>70.533653259277344</v>
      </c>
      <c r="C710" s="3">
        <v>10952.6103515625</v>
      </c>
      <c r="D710" s="3">
        <v>5762.6201171875</v>
      </c>
      <c r="E710" s="9">
        <f t="shared" si="77"/>
        <v>-1.3121939284690756E-3</v>
      </c>
      <c r="F710" s="9">
        <f t="shared" si="78"/>
        <v>-3.6990206544012683E-3</v>
      </c>
      <c r="G710" s="9">
        <f t="shared" si="78"/>
        <v>-2.1350471285847853E-3</v>
      </c>
      <c r="H710" s="9">
        <f t="shared" si="79"/>
        <v>-3.1778495302649742E-3</v>
      </c>
      <c r="I710" s="9">
        <f t="shared" si="80"/>
        <v>1.8656556017958986E-3</v>
      </c>
      <c r="J710" s="9">
        <f t="shared" si="81"/>
        <v>0.24792700859371924</v>
      </c>
      <c r="K710" s="21">
        <f t="shared" si="82"/>
        <v>0.40211478016767671</v>
      </c>
      <c r="L710" s="1" t="str">
        <f t="shared" si="83"/>
        <v>No Significativo</v>
      </c>
    </row>
    <row r="711" spans="1:12" x14ac:dyDescent="0.4">
      <c r="A711" s="7">
        <v>44859</v>
      </c>
      <c r="B711" s="3">
        <v>70.746467590332031</v>
      </c>
      <c r="C711" s="3">
        <v>11199.1201171875</v>
      </c>
      <c r="D711" s="3">
        <v>5924.919921875</v>
      </c>
      <c r="E711" s="9">
        <f t="shared" si="77"/>
        <v>-1.3083816604277548E-3</v>
      </c>
      <c r="F711" s="9">
        <f t="shared" si="78"/>
        <v>-9.666265187855707E-3</v>
      </c>
      <c r="G711" s="9">
        <f t="shared" si="78"/>
        <v>-1.2062494012601793E-2</v>
      </c>
      <c r="H711" s="9">
        <f t="shared" si="79"/>
        <v>-7.5635365762483659E-3</v>
      </c>
      <c r="I711" s="9">
        <f t="shared" si="80"/>
        <v>6.2551549158206109E-3</v>
      </c>
      <c r="J711" s="9">
        <f t="shared" si="81"/>
        <v>0.83124765636104825</v>
      </c>
      <c r="K711" s="21">
        <f t="shared" si="82"/>
        <v>0.20299226464167747</v>
      </c>
      <c r="L711" s="1" t="str">
        <f t="shared" si="83"/>
        <v>No Significativo</v>
      </c>
    </row>
    <row r="712" spans="1:12" x14ac:dyDescent="0.4">
      <c r="A712" s="7">
        <v>44860</v>
      </c>
      <c r="B712" s="3">
        <v>72.371482849121094</v>
      </c>
      <c r="C712" s="3">
        <v>10970.990234375</v>
      </c>
      <c r="D712" s="3">
        <v>5810.77001953125</v>
      </c>
      <c r="E712" s="9">
        <f t="shared" si="77"/>
        <v>-9.8627109781425099E-3</v>
      </c>
      <c r="F712" s="9">
        <f t="shared" si="78"/>
        <v>8.9380742575091484E-3</v>
      </c>
      <c r="G712" s="9">
        <f t="shared" si="78"/>
        <v>8.4487978878691992E-3</v>
      </c>
      <c r="H712" s="9">
        <f t="shared" si="79"/>
        <v>6.849511931980785E-3</v>
      </c>
      <c r="I712" s="9">
        <f t="shared" si="80"/>
        <v>-1.6712222910123295E-2</v>
      </c>
      <c r="J712" s="9">
        <f t="shared" si="81"/>
        <v>-2.220887622061543</v>
      </c>
      <c r="K712" s="21">
        <f t="shared" si="82"/>
        <v>1.3264141841719491E-2</v>
      </c>
      <c r="L712" s="1" t="str">
        <f t="shared" si="83"/>
        <v>Significativo</v>
      </c>
    </row>
    <row r="713" spans="1:12" x14ac:dyDescent="0.4">
      <c r="A713" s="7">
        <v>44861</v>
      </c>
      <c r="B713" s="3">
        <v>72.690673828125</v>
      </c>
      <c r="C713" s="3">
        <v>10792.669921875</v>
      </c>
      <c r="D713" s="3">
        <v>5734.7998046875</v>
      </c>
      <c r="E713" s="9">
        <f t="shared" si="77"/>
        <v>-1.9112235437765582E-3</v>
      </c>
      <c r="F713" s="9">
        <f t="shared" si="78"/>
        <v>7.1169334804965217E-3</v>
      </c>
      <c r="G713" s="9">
        <f t="shared" si="78"/>
        <v>5.7154253589432507E-3</v>
      </c>
      <c r="H713" s="9">
        <f t="shared" si="79"/>
        <v>5.4900494142403333E-3</v>
      </c>
      <c r="I713" s="9">
        <f t="shared" si="80"/>
        <v>-7.4012729580168919E-3</v>
      </c>
      <c r="J713" s="9">
        <f t="shared" si="81"/>
        <v>-0.9835553049021214</v>
      </c>
      <c r="K713" s="21">
        <f t="shared" si="82"/>
        <v>0.16275749826261371</v>
      </c>
      <c r="L713" s="1" t="str">
        <f t="shared" si="83"/>
        <v>No Significativo</v>
      </c>
    </row>
    <row r="714" spans="1:12" x14ac:dyDescent="0.4">
      <c r="A714" s="7">
        <v>44862</v>
      </c>
      <c r="B714" s="3">
        <v>74.828353881835938</v>
      </c>
      <c r="C714" s="3">
        <v>11102.4501953125</v>
      </c>
      <c r="D714" s="3">
        <v>5903.85986328125</v>
      </c>
      <c r="E714" s="9">
        <f t="shared" si="77"/>
        <v>-1.2587496763016437E-2</v>
      </c>
      <c r="F714" s="9">
        <f t="shared" si="78"/>
        <v>-1.2289938642258302E-2</v>
      </c>
      <c r="G714" s="9">
        <f t="shared" si="78"/>
        <v>-1.261777854734623E-2</v>
      </c>
      <c r="H714" s="9">
        <f t="shared" si="79"/>
        <v>-9.7617172330929543E-3</v>
      </c>
      <c r="I714" s="9">
        <f t="shared" si="80"/>
        <v>-2.8257795299234823E-3</v>
      </c>
      <c r="J714" s="9">
        <f t="shared" si="81"/>
        <v>-0.37551789576002298</v>
      </c>
      <c r="K714" s="21">
        <f t="shared" si="82"/>
        <v>0.35366792844864509</v>
      </c>
      <c r="L714" s="1" t="str">
        <f t="shared" si="83"/>
        <v>No Significativo</v>
      </c>
    </row>
    <row r="715" spans="1:12" x14ac:dyDescent="0.4">
      <c r="A715" s="7">
        <v>44865</v>
      </c>
      <c r="B715" s="3">
        <v>75.515121459960938</v>
      </c>
      <c r="C715" s="3">
        <v>10988.150390625</v>
      </c>
      <c r="D715" s="3">
        <v>5821.6201171875</v>
      </c>
      <c r="E715" s="9">
        <f t="shared" si="77"/>
        <v>-3.9677337965542368E-3</v>
      </c>
      <c r="F715" s="9">
        <f t="shared" si="78"/>
        <v>4.4942388282082253E-3</v>
      </c>
      <c r="G715" s="9">
        <f t="shared" si="78"/>
        <v>6.0921776610367235E-3</v>
      </c>
      <c r="H715" s="9">
        <f t="shared" si="79"/>
        <v>3.2266749338146581E-3</v>
      </c>
      <c r="I715" s="9">
        <f t="shared" si="80"/>
        <v>-7.1944087303688949E-3</v>
      </c>
      <c r="J715" s="9">
        <f t="shared" si="81"/>
        <v>-0.95606511373476533</v>
      </c>
      <c r="K715" s="21">
        <f t="shared" si="82"/>
        <v>0.16960746471896404</v>
      </c>
      <c r="L715" s="1" t="str">
        <f t="shared" si="83"/>
        <v>No Significativo</v>
      </c>
    </row>
    <row r="716" spans="1:12" x14ac:dyDescent="0.4">
      <c r="A716" s="7">
        <v>44866</v>
      </c>
      <c r="B716" s="3">
        <v>74.5865478515625</v>
      </c>
      <c r="C716" s="3">
        <v>10890.849609375</v>
      </c>
      <c r="D716" s="3">
        <v>5796.60009765625</v>
      </c>
      <c r="E716" s="9">
        <f t="shared" si="77"/>
        <v>5.3734184384600482E-3</v>
      </c>
      <c r="F716" s="9">
        <f t="shared" si="78"/>
        <v>3.8628338561775798E-3</v>
      </c>
      <c r="G716" s="9">
        <f t="shared" si="78"/>
        <v>1.8705228539703026E-3</v>
      </c>
      <c r="H716" s="9">
        <f t="shared" si="79"/>
        <v>2.9872766667431625E-3</v>
      </c>
      <c r="I716" s="9">
        <f t="shared" si="80"/>
        <v>2.3861417717168858E-3</v>
      </c>
      <c r="J716" s="9">
        <f t="shared" si="81"/>
        <v>0.31709442566613871</v>
      </c>
      <c r="K716" s="21">
        <f t="shared" si="82"/>
        <v>0.37561112582510758</v>
      </c>
      <c r="L716" s="1" t="str">
        <f t="shared" si="83"/>
        <v>No Significativo</v>
      </c>
    </row>
    <row r="717" spans="1:12" x14ac:dyDescent="0.4">
      <c r="A717" s="7">
        <v>44867</v>
      </c>
      <c r="B717" s="3">
        <v>72.661674499511719</v>
      </c>
      <c r="C717" s="3">
        <v>10524.7998046875</v>
      </c>
      <c r="D717" s="3">
        <v>5548.81982421875</v>
      </c>
      <c r="E717" s="9">
        <f t="shared" si="77"/>
        <v>1.1355104795190602E-2</v>
      </c>
      <c r="F717" s="9">
        <f t="shared" si="78"/>
        <v>1.4847917212814846E-2</v>
      </c>
      <c r="G717" s="9">
        <f t="shared" si="78"/>
        <v>1.8972716746943438E-2</v>
      </c>
      <c r="H717" s="9">
        <f t="shared" si="79"/>
        <v>1.1143989772762724E-2</v>
      </c>
      <c r="I717" s="9">
        <f t="shared" si="80"/>
        <v>2.1111502242787857E-4</v>
      </c>
      <c r="J717" s="9">
        <f t="shared" si="81"/>
        <v>2.805507936692914E-2</v>
      </c>
      <c r="K717" s="21">
        <f t="shared" si="82"/>
        <v>0.48881123755620093</v>
      </c>
      <c r="L717" s="1" t="str">
        <f t="shared" si="83"/>
        <v>No Significativo</v>
      </c>
    </row>
    <row r="718" spans="1:12" x14ac:dyDescent="0.4">
      <c r="A718" s="7">
        <v>44868</v>
      </c>
      <c r="B718" s="3">
        <v>72.574615478515625</v>
      </c>
      <c r="C718" s="3">
        <v>10342.9404296875</v>
      </c>
      <c r="D718" s="3">
        <v>5392.93017578125</v>
      </c>
      <c r="E718" s="9">
        <f t="shared" si="77"/>
        <v>5.2065853448499859E-4</v>
      </c>
      <c r="F718" s="9">
        <f t="shared" si="78"/>
        <v>7.5698203772116652E-3</v>
      </c>
      <c r="G718" s="9">
        <f t="shared" si="78"/>
        <v>1.2375825706134101E-2</v>
      </c>
      <c r="H718" s="9">
        <f t="shared" si="79"/>
        <v>5.4044352756530958E-3</v>
      </c>
      <c r="I718" s="9">
        <f t="shared" si="80"/>
        <v>-4.8837767411680968E-3</v>
      </c>
      <c r="J718" s="9">
        <f t="shared" si="81"/>
        <v>-0.64900518451092548</v>
      </c>
      <c r="K718" s="21">
        <f t="shared" si="82"/>
        <v>0.25822413343141398</v>
      </c>
      <c r="L718" s="1" t="str">
        <f t="shared" si="83"/>
        <v>No Significativo</v>
      </c>
    </row>
    <row r="719" spans="1:12" x14ac:dyDescent="0.4">
      <c r="A719" s="7">
        <v>44869</v>
      </c>
      <c r="B719" s="3">
        <v>73.512863159179688</v>
      </c>
      <c r="C719" s="3">
        <v>10475.25</v>
      </c>
      <c r="D719" s="3">
        <v>5425</v>
      </c>
      <c r="E719" s="9">
        <f t="shared" si="77"/>
        <v>-5.5785943724791813E-3</v>
      </c>
      <c r="F719" s="9">
        <f t="shared" si="78"/>
        <v>-5.5203731720917248E-3</v>
      </c>
      <c r="G719" s="9">
        <f t="shared" si="78"/>
        <v>-2.5749451638371582E-3</v>
      </c>
      <c r="H719" s="9">
        <f t="shared" si="79"/>
        <v>-4.6999699248196055E-3</v>
      </c>
      <c r="I719" s="9">
        <f t="shared" si="80"/>
        <v>-8.786244476595758E-4</v>
      </c>
      <c r="J719" s="9">
        <f t="shared" si="81"/>
        <v>-0.11676041964865198</v>
      </c>
      <c r="K719" s="21">
        <f t="shared" si="82"/>
        <v>0.45353386260761502</v>
      </c>
      <c r="L719" s="1" t="str">
        <f t="shared" si="83"/>
        <v>No Significativo</v>
      </c>
    </row>
    <row r="720" spans="1:12" x14ac:dyDescent="0.4">
      <c r="A720" s="7">
        <v>44872</v>
      </c>
      <c r="B720" s="3">
        <v>74.228652954101563</v>
      </c>
      <c r="C720" s="3">
        <v>10564.51953125</v>
      </c>
      <c r="D720" s="3">
        <v>5534.64990234375</v>
      </c>
      <c r="E720" s="9">
        <f t="shared" si="77"/>
        <v>-4.208241510370395E-3</v>
      </c>
      <c r="F720" s="9">
        <f t="shared" si="78"/>
        <v>-3.6853538164818675E-3</v>
      </c>
      <c r="G720" s="9">
        <f t="shared" si="78"/>
        <v>-8.690412000588215E-3</v>
      </c>
      <c r="H720" s="9">
        <f t="shared" si="79"/>
        <v>-2.701790513209719E-3</v>
      </c>
      <c r="I720" s="9">
        <f t="shared" si="80"/>
        <v>-1.506450997160676E-3</v>
      </c>
      <c r="J720" s="9">
        <f t="shared" si="81"/>
        <v>-0.200192301815805</v>
      </c>
      <c r="K720" s="21">
        <f t="shared" si="82"/>
        <v>0.42068055921501946</v>
      </c>
      <c r="L720" s="1" t="str">
        <f t="shared" si="83"/>
        <v>No Significativo</v>
      </c>
    </row>
    <row r="721" spans="1:12" x14ac:dyDescent="0.4">
      <c r="A721" s="7">
        <v>44873</v>
      </c>
      <c r="B721" s="3">
        <v>73.164642333984375</v>
      </c>
      <c r="C721" s="3">
        <v>10616.2001953125</v>
      </c>
      <c r="D721" s="3">
        <v>5629.2900390625</v>
      </c>
      <c r="E721" s="9">
        <f t="shared" si="77"/>
        <v>6.2703254881090039E-3</v>
      </c>
      <c r="F721" s="9">
        <f t="shared" si="78"/>
        <v>-2.1193493002089185E-3</v>
      </c>
      <c r="G721" s="9">
        <f t="shared" si="78"/>
        <v>-7.3634709589673088E-3</v>
      </c>
      <c r="H721" s="9">
        <f t="shared" si="79"/>
        <v>-1.4602768258327149E-3</v>
      </c>
      <c r="I721" s="9">
        <f t="shared" si="80"/>
        <v>7.7306023139417186E-3</v>
      </c>
      <c r="J721" s="9">
        <f t="shared" si="81"/>
        <v>1.0273198893077007</v>
      </c>
      <c r="K721" s="21">
        <f t="shared" si="82"/>
        <v>0.15222932195797292</v>
      </c>
      <c r="L721" s="1" t="str">
        <f t="shared" si="83"/>
        <v>No Significativo</v>
      </c>
    </row>
    <row r="722" spans="1:12" x14ac:dyDescent="0.4">
      <c r="A722" s="7">
        <v>44874</v>
      </c>
      <c r="B722" s="3">
        <v>73.184005737304688</v>
      </c>
      <c r="C722" s="3">
        <v>10353.169921875</v>
      </c>
      <c r="D722" s="3">
        <v>5470.85009765625</v>
      </c>
      <c r="E722" s="9">
        <f t="shared" si="77"/>
        <v>-1.1492308774667083E-4</v>
      </c>
      <c r="F722" s="9">
        <f t="shared" si="78"/>
        <v>1.089575770707607E-2</v>
      </c>
      <c r="G722" s="9">
        <f t="shared" si="78"/>
        <v>1.2398810291870508E-2</v>
      </c>
      <c r="H722" s="9">
        <f t="shared" si="79"/>
        <v>8.2392298664470294E-3</v>
      </c>
      <c r="I722" s="9">
        <f t="shared" si="80"/>
        <v>-8.3541529541936999E-3</v>
      </c>
      <c r="J722" s="9">
        <f t="shared" si="81"/>
        <v>-1.1101835458129836</v>
      </c>
      <c r="K722" s="21">
        <f t="shared" si="82"/>
        <v>0.13356137572897109</v>
      </c>
      <c r="L722" s="1" t="str">
        <f t="shared" si="83"/>
        <v>No Significativo</v>
      </c>
    </row>
    <row r="723" spans="1:12" x14ac:dyDescent="0.4">
      <c r="A723" s="7">
        <v>44875</v>
      </c>
      <c r="B723" s="3">
        <v>74.644577026367188</v>
      </c>
      <c r="C723" s="3">
        <v>11114.150390625</v>
      </c>
      <c r="D723" s="3">
        <v>6045.31005859375</v>
      </c>
      <c r="E723" s="9">
        <f t="shared" si="77"/>
        <v>-8.5820844771012424E-3</v>
      </c>
      <c r="F723" s="9">
        <f t="shared" si="78"/>
        <v>-3.0802927177628493E-2</v>
      </c>
      <c r="G723" s="9">
        <f t="shared" si="78"/>
        <v>-4.3363765158755473E-2</v>
      </c>
      <c r="H723" s="9">
        <f t="shared" si="79"/>
        <v>-2.3371800397972351E-2</v>
      </c>
      <c r="I723" s="9">
        <f t="shared" si="80"/>
        <v>1.4789715920871109E-2</v>
      </c>
      <c r="J723" s="9">
        <f t="shared" si="81"/>
        <v>1.9654056315017674</v>
      </c>
      <c r="K723" s="21">
        <f t="shared" si="82"/>
        <v>2.478867218644213E-2</v>
      </c>
      <c r="L723" s="1" t="str">
        <f t="shared" si="83"/>
        <v>Significativo</v>
      </c>
    </row>
    <row r="724" spans="1:12" x14ac:dyDescent="0.4">
      <c r="A724" s="7">
        <v>44876</v>
      </c>
      <c r="B724" s="3">
        <v>75.195915222167969</v>
      </c>
      <c r="C724" s="3">
        <v>11323.330078125</v>
      </c>
      <c r="D724" s="3">
        <v>6262.31005859375</v>
      </c>
      <c r="E724" s="9">
        <f t="shared" si="77"/>
        <v>-3.1959881217601834E-3</v>
      </c>
      <c r="F724" s="9">
        <f t="shared" si="78"/>
        <v>-8.0978981749475869E-3</v>
      </c>
      <c r="G724" s="9">
        <f t="shared" si="78"/>
        <v>-1.5315986192069163E-2</v>
      </c>
      <c r="H724" s="9">
        <f t="shared" si="79"/>
        <v>-5.9955151043492427E-3</v>
      </c>
      <c r="I724" s="9">
        <f t="shared" si="80"/>
        <v>2.7995269825890593E-3</v>
      </c>
      <c r="J724" s="9">
        <f t="shared" si="81"/>
        <v>0.37202919424280662</v>
      </c>
      <c r="K724" s="21">
        <f t="shared" si="82"/>
        <v>0.35496550452652265</v>
      </c>
      <c r="L724" s="1" t="str">
        <f t="shared" si="83"/>
        <v>No Significativo</v>
      </c>
    </row>
    <row r="725" spans="1:12" x14ac:dyDescent="0.4">
      <c r="A725" s="7">
        <v>44879</v>
      </c>
      <c r="B725" s="3">
        <v>75.960067749023438</v>
      </c>
      <c r="C725" s="3">
        <v>11196.2197265625</v>
      </c>
      <c r="D725" s="3">
        <v>6165.009765625</v>
      </c>
      <c r="E725" s="9">
        <f t="shared" si="77"/>
        <v>-4.391093841470098E-3</v>
      </c>
      <c r="F725" s="9">
        <f t="shared" si="78"/>
        <v>4.9027543642002668E-3</v>
      </c>
      <c r="G725" s="9">
        <f t="shared" si="78"/>
        <v>6.8007976667438718E-3</v>
      </c>
      <c r="H725" s="9">
        <f t="shared" si="79"/>
        <v>3.524863808065506E-3</v>
      </c>
      <c r="I725" s="9">
        <f t="shared" si="80"/>
        <v>-7.9159576495356036E-3</v>
      </c>
      <c r="J725" s="9">
        <f t="shared" si="81"/>
        <v>-1.051951763398739</v>
      </c>
      <c r="K725" s="21">
        <f t="shared" si="82"/>
        <v>0.14650739933093163</v>
      </c>
      <c r="L725" s="1" t="str">
        <f t="shared" si="83"/>
        <v>No Significativo</v>
      </c>
    </row>
    <row r="726" spans="1:12" x14ac:dyDescent="0.4">
      <c r="A726" s="7">
        <v>44880</v>
      </c>
      <c r="B726" s="3">
        <v>76.588783264160156</v>
      </c>
      <c r="C726" s="3">
        <v>11358.41015625</v>
      </c>
      <c r="D726" s="3">
        <v>6344.14013671875</v>
      </c>
      <c r="E726" s="9">
        <f t="shared" si="77"/>
        <v>-3.5798266995357968E-3</v>
      </c>
      <c r="F726" s="9">
        <f t="shared" si="78"/>
        <v>-6.2461342234750921E-3</v>
      </c>
      <c r="G726" s="9">
        <f t="shared" si="78"/>
        <v>-1.2438998742933373E-2</v>
      </c>
      <c r="H726" s="9">
        <f t="shared" si="79"/>
        <v>-4.6201107131912814E-3</v>
      </c>
      <c r="I726" s="9">
        <f t="shared" si="80"/>
        <v>1.0402840136554846E-3</v>
      </c>
      <c r="J726" s="9">
        <f t="shared" si="81"/>
        <v>0.13824336246475558</v>
      </c>
      <c r="K726" s="21">
        <f t="shared" si="82"/>
        <v>0.44503461759846918</v>
      </c>
      <c r="L726" s="1" t="str">
        <f t="shared" si="83"/>
        <v>No Significativo</v>
      </c>
    </row>
    <row r="727" spans="1:12" x14ac:dyDescent="0.4">
      <c r="A727" s="7">
        <v>44881</v>
      </c>
      <c r="B727" s="3">
        <v>77.275566101074219</v>
      </c>
      <c r="C727" s="3">
        <v>11183.66015625</v>
      </c>
      <c r="D727" s="3">
        <v>6121.2001953125</v>
      </c>
      <c r="E727" s="9">
        <f t="shared" si="77"/>
        <v>-3.877025164222185E-3</v>
      </c>
      <c r="F727" s="9">
        <f t="shared" si="78"/>
        <v>6.7335856917567589E-3</v>
      </c>
      <c r="G727" s="9">
        <f t="shared" si="78"/>
        <v>1.5536184179181484E-2</v>
      </c>
      <c r="H727" s="9">
        <f t="shared" si="79"/>
        <v>4.4673881385494047E-3</v>
      </c>
      <c r="I727" s="9">
        <f t="shared" si="80"/>
        <v>-8.3444133027715892E-3</v>
      </c>
      <c r="J727" s="9">
        <f t="shared" si="81"/>
        <v>-1.1088892433492785</v>
      </c>
      <c r="K727" s="21">
        <f t="shared" si="82"/>
        <v>0.13384028412876406</v>
      </c>
      <c r="L727" s="1" t="str">
        <f t="shared" si="83"/>
        <v>No Significativo</v>
      </c>
    </row>
    <row r="728" spans="1:12" x14ac:dyDescent="0.4">
      <c r="A728" s="7">
        <v>44882</v>
      </c>
      <c r="B728" s="3">
        <v>76.608146667480469</v>
      </c>
      <c r="C728" s="3">
        <v>11144.9599609375</v>
      </c>
      <c r="D728" s="3">
        <v>6078.7099609375</v>
      </c>
      <c r="E728" s="9">
        <f t="shared" si="77"/>
        <v>3.76723942293599E-3</v>
      </c>
      <c r="F728" s="9">
        <f t="shared" si="78"/>
        <v>1.5054488825919437E-3</v>
      </c>
      <c r="G728" s="9">
        <f t="shared" si="78"/>
        <v>3.0251614481580876E-3</v>
      </c>
      <c r="H728" s="9">
        <f t="shared" si="79"/>
        <v>8.9505531735344416E-4</v>
      </c>
      <c r="I728" s="9">
        <f t="shared" si="80"/>
        <v>2.872184105582546E-3</v>
      </c>
      <c r="J728" s="9">
        <f t="shared" si="81"/>
        <v>0.38168460070660465</v>
      </c>
      <c r="K728" s="21">
        <f t="shared" si="82"/>
        <v>0.35137847119224963</v>
      </c>
      <c r="L728" s="1" t="str">
        <f t="shared" si="83"/>
        <v>No Significativo</v>
      </c>
    </row>
    <row r="729" spans="1:12" x14ac:dyDescent="0.4">
      <c r="A729" s="7">
        <v>44883</v>
      </c>
      <c r="B729" s="3">
        <v>77.120803833007813</v>
      </c>
      <c r="C729" s="3">
        <v>11146.0595703125</v>
      </c>
      <c r="D729" s="3">
        <v>6059.43994140625</v>
      </c>
      <c r="E729" s="9">
        <f t="shared" si="77"/>
        <v>-2.8965917313195011E-3</v>
      </c>
      <c r="F729" s="9">
        <f t="shared" si="78"/>
        <v>-4.2847235724628509E-5</v>
      </c>
      <c r="G729" s="9">
        <f t="shared" si="78"/>
        <v>1.378936699040278E-3</v>
      </c>
      <c r="H729" s="9">
        <f t="shared" si="79"/>
        <v>-3.0873719864213508E-4</v>
      </c>
      <c r="I729" s="9">
        <f t="shared" si="80"/>
        <v>-2.5878545326773659E-3</v>
      </c>
      <c r="J729" s="9">
        <f t="shared" si="81"/>
        <v>-0.34390003832689536</v>
      </c>
      <c r="K729" s="21">
        <f t="shared" si="82"/>
        <v>0.36548820067424737</v>
      </c>
      <c r="L729" s="1" t="str">
        <f t="shared" si="83"/>
        <v>No Significativo</v>
      </c>
    </row>
    <row r="730" spans="1:12" x14ac:dyDescent="0.4">
      <c r="A730" s="7">
        <v>44886</v>
      </c>
      <c r="B730" s="3">
        <v>77.207847595214844</v>
      </c>
      <c r="C730" s="3">
        <v>11024.509765625</v>
      </c>
      <c r="D730" s="3">
        <v>5965.14990234375</v>
      </c>
      <c r="E730" s="9">
        <f t="shared" si="77"/>
        <v>-4.898977509267523E-4</v>
      </c>
      <c r="F730" s="9">
        <f t="shared" si="78"/>
        <v>4.7620733198273516E-3</v>
      </c>
      <c r="G730" s="9">
        <f t="shared" si="78"/>
        <v>6.8111234614503012E-3</v>
      </c>
      <c r="H730" s="9">
        <f t="shared" si="79"/>
        <v>3.4041568124420401E-3</v>
      </c>
      <c r="I730" s="9">
        <f t="shared" si="80"/>
        <v>-3.8940545633687922E-3</v>
      </c>
      <c r="J730" s="9">
        <f t="shared" si="81"/>
        <v>-0.51748098537983267</v>
      </c>
      <c r="K730" s="21">
        <f t="shared" si="82"/>
        <v>0.30245370397270588</v>
      </c>
      <c r="L730" s="1" t="str">
        <f t="shared" si="83"/>
        <v>No Significativo</v>
      </c>
    </row>
    <row r="731" spans="1:12" x14ac:dyDescent="0.4">
      <c r="A731" s="7">
        <v>44887</v>
      </c>
      <c r="B731" s="3">
        <v>79.432586669921875</v>
      </c>
      <c r="C731" s="3">
        <v>11174.41015625</v>
      </c>
      <c r="D731" s="3">
        <v>6072.85009765625</v>
      </c>
      <c r="E731" s="9">
        <f t="shared" si="77"/>
        <v>-1.2337259956888082E-2</v>
      </c>
      <c r="F731" s="9">
        <f t="shared" si="78"/>
        <v>-5.8653215761149888E-3</v>
      </c>
      <c r="G731" s="9">
        <f t="shared" si="78"/>
        <v>-7.7711992944366134E-3</v>
      </c>
      <c r="H731" s="9">
        <f t="shared" si="79"/>
        <v>-4.6260287264226147E-3</v>
      </c>
      <c r="I731" s="9">
        <f t="shared" si="80"/>
        <v>-7.7112312304654677E-3</v>
      </c>
      <c r="J731" s="9">
        <f t="shared" si="81"/>
        <v>-1.0247456656541696</v>
      </c>
      <c r="K731" s="21">
        <f t="shared" si="82"/>
        <v>0.1528357667896007</v>
      </c>
      <c r="L731" s="1" t="str">
        <f t="shared" si="83"/>
        <v>No Significativo</v>
      </c>
    </row>
    <row r="732" spans="1:12" x14ac:dyDescent="0.4">
      <c r="A732" s="7">
        <v>44888</v>
      </c>
      <c r="B732" s="3">
        <v>79.858184814453125</v>
      </c>
      <c r="C732" s="3">
        <v>11285.3203125</v>
      </c>
      <c r="D732" s="3">
        <v>6150.58984375</v>
      </c>
      <c r="E732" s="9">
        <f t="shared" si="77"/>
        <v>-2.3207291142325042E-3</v>
      </c>
      <c r="F732" s="9">
        <f t="shared" si="78"/>
        <v>-4.2892821400283814E-3</v>
      </c>
      <c r="G732" s="9">
        <f t="shared" si="78"/>
        <v>-5.5242056457745475E-3</v>
      </c>
      <c r="H732" s="9">
        <f t="shared" si="79"/>
        <v>-3.4411366300616223E-3</v>
      </c>
      <c r="I732" s="9">
        <f t="shared" si="80"/>
        <v>1.120407515829118E-3</v>
      </c>
      <c r="J732" s="9">
        <f t="shared" si="81"/>
        <v>0.14889097620055936</v>
      </c>
      <c r="K732" s="21">
        <f t="shared" si="82"/>
        <v>0.44083123679033104</v>
      </c>
      <c r="L732" s="1" t="str">
        <f t="shared" si="83"/>
        <v>No Significativo</v>
      </c>
    </row>
    <row r="733" spans="1:12" x14ac:dyDescent="0.4">
      <c r="A733" s="7">
        <v>44890</v>
      </c>
      <c r="B733" s="3">
        <v>80.012947082519531</v>
      </c>
      <c r="C733" s="3">
        <v>11226.3603515625</v>
      </c>
      <c r="D733" s="3">
        <v>6092.72998046875</v>
      </c>
      <c r="E733" s="9">
        <f t="shared" si="77"/>
        <v>-8.4083247833024923E-4</v>
      </c>
      <c r="F733" s="9">
        <f t="shared" si="78"/>
        <v>2.274911821969075E-3</v>
      </c>
      <c r="G733" s="9">
        <f t="shared" si="78"/>
        <v>4.1048354166803849E-3</v>
      </c>
      <c r="H733" s="9">
        <f t="shared" si="79"/>
        <v>1.4747803458692477E-3</v>
      </c>
      <c r="I733" s="9">
        <f t="shared" si="80"/>
        <v>-2.3156128241994967E-3</v>
      </c>
      <c r="J733" s="9">
        <f t="shared" si="81"/>
        <v>-0.30772183248204971</v>
      </c>
      <c r="K733" s="21">
        <f t="shared" si="82"/>
        <v>0.37917134929121787</v>
      </c>
      <c r="L733" s="1" t="str">
        <f t="shared" si="83"/>
        <v>No Significativo</v>
      </c>
    </row>
    <row r="734" spans="1:12" x14ac:dyDescent="0.4">
      <c r="A734" s="7">
        <v>44893</v>
      </c>
      <c r="B734" s="3">
        <v>78.726470947265625</v>
      </c>
      <c r="C734" s="3">
        <v>11049.5</v>
      </c>
      <c r="D734" s="3">
        <v>5978.93994140625</v>
      </c>
      <c r="E734" s="9">
        <f t="shared" si="77"/>
        <v>7.0394830230833729E-3</v>
      </c>
      <c r="F734" s="9">
        <f t="shared" si="78"/>
        <v>6.8963521527773226E-3</v>
      </c>
      <c r="G734" s="9">
        <f t="shared" si="78"/>
        <v>8.1877404072943361E-3</v>
      </c>
      <c r="H734" s="9">
        <f t="shared" si="79"/>
        <v>5.1267864886183996E-3</v>
      </c>
      <c r="I734" s="9">
        <f t="shared" si="80"/>
        <v>1.9126965344649733E-3</v>
      </c>
      <c r="J734" s="9">
        <f t="shared" si="81"/>
        <v>0.25417827903552836</v>
      </c>
      <c r="K734" s="21">
        <f t="shared" si="82"/>
        <v>0.39969876930038528</v>
      </c>
      <c r="L734" s="1" t="str">
        <f t="shared" si="83"/>
        <v>No Significativo</v>
      </c>
    </row>
    <row r="735" spans="1:12" x14ac:dyDescent="0.4">
      <c r="A735" s="7">
        <v>44894</v>
      </c>
      <c r="B735" s="3">
        <v>78.204139709472656</v>
      </c>
      <c r="C735" s="3">
        <v>10983.7802734375</v>
      </c>
      <c r="D735" s="3">
        <v>5940.89013671875</v>
      </c>
      <c r="E735" s="9">
        <f t="shared" si="77"/>
        <v>2.8910409645389505E-3</v>
      </c>
      <c r="F735" s="9">
        <f t="shared" si="78"/>
        <v>2.5907898313558683E-3</v>
      </c>
      <c r="G735" s="9">
        <f t="shared" si="78"/>
        <v>2.7726697836123601E-3</v>
      </c>
      <c r="H735" s="9">
        <f t="shared" si="79"/>
        <v>1.8385421557596891E-3</v>
      </c>
      <c r="I735" s="9">
        <f t="shared" si="80"/>
        <v>1.0524988087792615E-3</v>
      </c>
      <c r="J735" s="9">
        <f t="shared" si="81"/>
        <v>0.13986658682229938</v>
      </c>
      <c r="K735" s="21">
        <f t="shared" si="82"/>
        <v>0.44439340198858879</v>
      </c>
      <c r="L735" s="1" t="str">
        <f t="shared" si="83"/>
        <v>No Significativo</v>
      </c>
    </row>
    <row r="736" spans="1:12" x14ac:dyDescent="0.4">
      <c r="A736" s="7">
        <v>44895</v>
      </c>
      <c r="B736" s="3">
        <v>80.312789916992188</v>
      </c>
      <c r="C736" s="3">
        <v>11468</v>
      </c>
      <c r="D736" s="3">
        <v>6252.47998046875</v>
      </c>
      <c r="E736" s="9">
        <f t="shared" si="77"/>
        <v>-1.1554969852772719E-2</v>
      </c>
      <c r="F736" s="9">
        <f t="shared" si="78"/>
        <v>-1.8735847863309809E-2</v>
      </c>
      <c r="G736" s="9">
        <f t="shared" si="78"/>
        <v>-2.2200788696958792E-2</v>
      </c>
      <c r="H736" s="9">
        <f t="shared" si="79"/>
        <v>-1.4580019703937522E-2</v>
      </c>
      <c r="I736" s="9">
        <f t="shared" si="80"/>
        <v>3.0250498511648037E-3</v>
      </c>
      <c r="J736" s="9">
        <f t="shared" si="81"/>
        <v>0.40199893255980157</v>
      </c>
      <c r="K736" s="21">
        <f t="shared" si="82"/>
        <v>0.34387504501989996</v>
      </c>
      <c r="L736" s="1" t="str">
        <f t="shared" si="83"/>
        <v>No Significativo</v>
      </c>
    </row>
    <row r="737" spans="1:12" x14ac:dyDescent="0.4">
      <c r="A737" s="7">
        <v>44896</v>
      </c>
      <c r="B737" s="3">
        <v>81.357460021972656</v>
      </c>
      <c r="C737" s="3">
        <v>11482.4501953125</v>
      </c>
      <c r="D737" s="3">
        <v>6327.919921875</v>
      </c>
      <c r="E737" s="9">
        <f t="shared" si="77"/>
        <v>-5.6126687111786189E-3</v>
      </c>
      <c r="F737" s="9">
        <f t="shared" si="78"/>
        <v>-5.4688608393449565E-4</v>
      </c>
      <c r="G737" s="9">
        <f t="shared" si="78"/>
        <v>-5.2086647874909596E-3</v>
      </c>
      <c r="H737" s="9">
        <f t="shared" si="79"/>
        <v>-2.7190373299769405E-4</v>
      </c>
      <c r="I737" s="9">
        <f t="shared" si="80"/>
        <v>-5.3407649781809247E-3</v>
      </c>
      <c r="J737" s="9">
        <f t="shared" si="81"/>
        <v>-0.70973436006510848</v>
      </c>
      <c r="K737" s="21">
        <f t="shared" si="82"/>
        <v>0.23899730577763373</v>
      </c>
      <c r="L737" s="1" t="str">
        <f t="shared" si="83"/>
        <v>No Significativo</v>
      </c>
    </row>
    <row r="738" spans="1:12" x14ac:dyDescent="0.4">
      <c r="A738" s="7">
        <v>44897</v>
      </c>
      <c r="B738" s="3">
        <v>80.622337341308594</v>
      </c>
      <c r="C738" s="3">
        <v>11461.5</v>
      </c>
      <c r="D738" s="3">
        <v>6233.759765625</v>
      </c>
      <c r="E738" s="9">
        <f t="shared" si="77"/>
        <v>3.9419967287131616E-3</v>
      </c>
      <c r="F738" s="9">
        <f t="shared" si="78"/>
        <v>7.9311161942263438E-4</v>
      </c>
      <c r="G738" s="9">
        <f t="shared" si="78"/>
        <v>6.5109130645748681E-3</v>
      </c>
      <c r="H738" s="9">
        <f t="shared" si="79"/>
        <v>4.061834505883499E-5</v>
      </c>
      <c r="I738" s="9">
        <f t="shared" si="80"/>
        <v>3.9013783836543267E-3</v>
      </c>
      <c r="J738" s="9">
        <f t="shared" si="81"/>
        <v>0.51845424799760764</v>
      </c>
      <c r="K738" s="21">
        <f t="shared" si="82"/>
        <v>0.30211426575785261</v>
      </c>
      <c r="L738" s="1" t="str">
        <f t="shared" si="83"/>
        <v>No Significativo</v>
      </c>
    </row>
    <row r="739" spans="1:12" x14ac:dyDescent="0.4">
      <c r="A739" s="7">
        <v>44900</v>
      </c>
      <c r="B739" s="3">
        <v>76.830612182617188</v>
      </c>
      <c r="C739" s="3">
        <v>11239.9404296875</v>
      </c>
      <c r="D739" s="3">
        <v>6094.490234375</v>
      </c>
      <c r="E739" s="9">
        <f t="shared" si="77"/>
        <v>2.0921091094510878E-2</v>
      </c>
      <c r="F739" s="9">
        <f t="shared" si="78"/>
        <v>8.4774492075677856E-3</v>
      </c>
      <c r="G739" s="9">
        <f t="shared" si="78"/>
        <v>9.8126760974972544E-3</v>
      </c>
      <c r="H739" s="9">
        <f t="shared" si="79"/>
        <v>6.3600604570541001E-3</v>
      </c>
      <c r="I739" s="9">
        <f t="shared" si="80"/>
        <v>1.4561030637456777E-2</v>
      </c>
      <c r="J739" s="9">
        <f t="shared" si="81"/>
        <v>1.9350156398164076</v>
      </c>
      <c r="K739" s="21">
        <f t="shared" si="82"/>
        <v>2.6601216120472702E-2</v>
      </c>
      <c r="L739" s="1" t="str">
        <f t="shared" si="83"/>
        <v>Significativo</v>
      </c>
    </row>
    <row r="740" spans="1:12" x14ac:dyDescent="0.4">
      <c r="A740" s="7">
        <v>44901</v>
      </c>
      <c r="B740" s="3">
        <v>76.327644348144531</v>
      </c>
      <c r="C740" s="3">
        <v>11014.8896484375</v>
      </c>
      <c r="D740" s="3">
        <v>5964.68994140625</v>
      </c>
      <c r="E740" s="9">
        <f t="shared" si="77"/>
        <v>2.8524344071300871E-3</v>
      </c>
      <c r="F740" s="9">
        <f t="shared" si="78"/>
        <v>8.7838589583338761E-3</v>
      </c>
      <c r="G740" s="9">
        <f t="shared" si="78"/>
        <v>9.3495125366233594E-3</v>
      </c>
      <c r="H740" s="9">
        <f t="shared" si="79"/>
        <v>6.6541845810915825E-3</v>
      </c>
      <c r="I740" s="9">
        <f t="shared" si="80"/>
        <v>-3.8017501739614954E-3</v>
      </c>
      <c r="J740" s="9">
        <f t="shared" si="81"/>
        <v>-0.5052146533066505</v>
      </c>
      <c r="K740" s="21">
        <f t="shared" si="82"/>
        <v>0.30674633785231126</v>
      </c>
      <c r="L740" s="1" t="str">
        <f t="shared" si="83"/>
        <v>No Significativo</v>
      </c>
    </row>
    <row r="741" spans="1:12" x14ac:dyDescent="0.4">
      <c r="A741" s="7">
        <v>44902</v>
      </c>
      <c r="B741" s="3">
        <v>76.201896667480469</v>
      </c>
      <c r="C741" s="3">
        <v>10958.5498046875</v>
      </c>
      <c r="D741" s="3">
        <v>5942.3798828125</v>
      </c>
      <c r="E741" s="9">
        <f t="shared" si="77"/>
        <v>7.1607815552761269E-4</v>
      </c>
      <c r="F741" s="9">
        <f t="shared" si="78"/>
        <v>2.2270648091054939E-3</v>
      </c>
      <c r="G741" s="9">
        <f t="shared" si="78"/>
        <v>1.6274611335552458E-3</v>
      </c>
      <c r="H741" s="9">
        <f t="shared" si="79"/>
        <v>1.6094808673849633E-3</v>
      </c>
      <c r="I741" s="9">
        <f t="shared" si="80"/>
        <v>-8.9340271185735058E-4</v>
      </c>
      <c r="J741" s="9">
        <f t="shared" si="81"/>
        <v>-0.11872430346045253</v>
      </c>
      <c r="K741" s="21">
        <f t="shared" si="82"/>
        <v>0.45275595029872812</v>
      </c>
      <c r="L741" s="1" t="str">
        <f t="shared" si="83"/>
        <v>No Significativo</v>
      </c>
    </row>
    <row r="742" spans="1:12" x14ac:dyDescent="0.4">
      <c r="A742" s="7">
        <v>44903</v>
      </c>
      <c r="B742" s="3">
        <v>77.449668884277344</v>
      </c>
      <c r="C742" s="3">
        <v>11082</v>
      </c>
      <c r="D742" s="3">
        <v>6084.18994140625</v>
      </c>
      <c r="E742" s="9">
        <f t="shared" si="77"/>
        <v>-7.0537843104389354E-3</v>
      </c>
      <c r="F742" s="9">
        <f t="shared" si="78"/>
        <v>-4.8650600599334792E-3</v>
      </c>
      <c r="G742" s="9">
        <f t="shared" si="78"/>
        <v>-1.0242351954134981E-2</v>
      </c>
      <c r="H742" s="9">
        <f t="shared" si="79"/>
        <v>-3.5979219882665645E-3</v>
      </c>
      <c r="I742" s="9">
        <f t="shared" si="80"/>
        <v>-3.4558623221723709E-3</v>
      </c>
      <c r="J742" s="9">
        <f t="shared" si="81"/>
        <v>-0.45924961006906861</v>
      </c>
      <c r="K742" s="21">
        <f t="shared" si="82"/>
        <v>0.32306538775262073</v>
      </c>
      <c r="L742" s="1" t="str">
        <f t="shared" si="83"/>
        <v>No Significativo</v>
      </c>
    </row>
    <row r="743" spans="1:12" x14ac:dyDescent="0.4">
      <c r="A743" s="7">
        <v>44904</v>
      </c>
      <c r="B743" s="3">
        <v>77.246551513671875</v>
      </c>
      <c r="C743" s="3">
        <v>11004.6201171875</v>
      </c>
      <c r="D743" s="3">
        <v>6057.02001953125</v>
      </c>
      <c r="E743" s="9">
        <f t="shared" si="77"/>
        <v>1.1404648891668197E-3</v>
      </c>
      <c r="F743" s="9">
        <f t="shared" si="78"/>
        <v>3.0430906525376693E-3</v>
      </c>
      <c r="G743" s="9">
        <f t="shared" si="78"/>
        <v>1.9437546800143467E-3</v>
      </c>
      <c r="H743" s="9">
        <f t="shared" si="79"/>
        <v>2.2829960178603246E-3</v>
      </c>
      <c r="I743" s="9">
        <f t="shared" si="80"/>
        <v>-1.1425311286935049E-3</v>
      </c>
      <c r="J743" s="9">
        <f t="shared" si="81"/>
        <v>-0.15183098353710797</v>
      </c>
      <c r="K743" s="21">
        <f t="shared" si="82"/>
        <v>0.43967175807944991</v>
      </c>
      <c r="L743" s="1" t="str">
        <f t="shared" si="83"/>
        <v>No Significativo</v>
      </c>
    </row>
    <row r="744" spans="1:12" x14ac:dyDescent="0.4">
      <c r="A744" s="7">
        <v>44907</v>
      </c>
      <c r="B744" s="3">
        <v>78.620063781738281</v>
      </c>
      <c r="C744" s="3">
        <v>11143.740234375</v>
      </c>
      <c r="D744" s="3">
        <v>6189.580078125</v>
      </c>
      <c r="E744" s="9">
        <f t="shared" si="77"/>
        <v>-7.6542913142981003E-3</v>
      </c>
      <c r="F744" s="9">
        <f t="shared" si="78"/>
        <v>-5.4559247617529932E-3</v>
      </c>
      <c r="G744" s="9">
        <f t="shared" si="78"/>
        <v>-9.4021769386992537E-3</v>
      </c>
      <c r="H744" s="9">
        <f t="shared" si="79"/>
        <v>-4.1613434642499558E-3</v>
      </c>
      <c r="I744" s="9">
        <f t="shared" si="80"/>
        <v>-3.4929478500481444E-3</v>
      </c>
      <c r="J744" s="9">
        <f t="shared" si="81"/>
        <v>-0.46417790657755004</v>
      </c>
      <c r="K744" s="21">
        <f t="shared" si="82"/>
        <v>0.3212985313218561</v>
      </c>
      <c r="L744" s="1" t="str">
        <f t="shared" si="83"/>
        <v>No Significativo</v>
      </c>
    </row>
    <row r="745" spans="1:12" x14ac:dyDescent="0.4">
      <c r="A745" s="7">
        <v>44908</v>
      </c>
      <c r="B745" s="3">
        <v>77.923637390136719</v>
      </c>
      <c r="C745" s="3">
        <v>11256.8095703125</v>
      </c>
      <c r="D745" s="3">
        <v>6309.91015625</v>
      </c>
      <c r="E745" s="9">
        <f t="shared" si="77"/>
        <v>3.8641750773324305E-3</v>
      </c>
      <c r="F745" s="9">
        <f t="shared" si="78"/>
        <v>-4.3843393262279961E-3</v>
      </c>
      <c r="G745" s="9">
        <f t="shared" si="78"/>
        <v>-8.3619895546113657E-3</v>
      </c>
      <c r="H745" s="9">
        <f t="shared" si="79"/>
        <v>-3.3211652392489601E-3</v>
      </c>
      <c r="I745" s="9">
        <f t="shared" si="80"/>
        <v>7.1853403165813906E-3</v>
      </c>
      <c r="J745" s="9">
        <f t="shared" si="81"/>
        <v>0.95486001205315718</v>
      </c>
      <c r="K745" s="21">
        <f t="shared" si="82"/>
        <v>0.16991192720508935</v>
      </c>
      <c r="L745" s="1" t="str">
        <f t="shared" si="83"/>
        <v>No Significativo</v>
      </c>
    </row>
    <row r="746" spans="1:12" x14ac:dyDescent="0.4">
      <c r="A746" s="7">
        <v>44909</v>
      </c>
      <c r="B746" s="3">
        <v>79.142410278320313</v>
      </c>
      <c r="C746" s="3">
        <v>11170.8896484375</v>
      </c>
      <c r="D746" s="3">
        <v>6249.52978515625</v>
      </c>
      <c r="E746" s="9">
        <f t="shared" si="77"/>
        <v>-6.7400558141239046E-3</v>
      </c>
      <c r="F746" s="9">
        <f t="shared" si="78"/>
        <v>3.327557601049505E-3</v>
      </c>
      <c r="G746" s="9">
        <f t="shared" si="78"/>
        <v>4.1758333386880701E-3</v>
      </c>
      <c r="H746" s="9">
        <f t="shared" si="79"/>
        <v>2.3674670493036599E-3</v>
      </c>
      <c r="I746" s="9">
        <f t="shared" si="80"/>
        <v>-9.1075228634275654E-3</v>
      </c>
      <c r="J746" s="9">
        <f t="shared" si="81"/>
        <v>-1.2102988874553946</v>
      </c>
      <c r="K746" s="21">
        <f t="shared" si="82"/>
        <v>0.11319078016812645</v>
      </c>
      <c r="L746" s="1" t="str">
        <f t="shared" si="83"/>
        <v>No Significativo</v>
      </c>
    </row>
    <row r="747" spans="1:12" x14ac:dyDescent="0.4">
      <c r="A747" s="7">
        <v>44910</v>
      </c>
      <c r="B747" s="3">
        <v>77.449668884277344</v>
      </c>
      <c r="C747" s="3">
        <v>10810.5302734375</v>
      </c>
      <c r="D747" s="3">
        <v>6006.02978515625</v>
      </c>
      <c r="E747" s="9">
        <f t="shared" si="77"/>
        <v>9.3897071619227588E-3</v>
      </c>
      <c r="F747" s="9">
        <f t="shared" si="78"/>
        <v>1.4240764358108971E-2</v>
      </c>
      <c r="G747" s="9">
        <f t="shared" si="78"/>
        <v>1.7259860615648038E-2</v>
      </c>
      <c r="H747" s="9">
        <f t="shared" si="79"/>
        <v>1.0747542598837539E-2</v>
      </c>
      <c r="I747" s="9">
        <f t="shared" si="80"/>
        <v>-1.3578354369147803E-3</v>
      </c>
      <c r="J747" s="9">
        <f t="shared" si="81"/>
        <v>-0.18044277717322016</v>
      </c>
      <c r="K747" s="21">
        <f t="shared" si="82"/>
        <v>0.42841637814040706</v>
      </c>
      <c r="L747" s="1" t="str">
        <f t="shared" si="83"/>
        <v>No Significativo</v>
      </c>
    </row>
    <row r="748" spans="1:12" x14ac:dyDescent="0.4">
      <c r="A748" s="7">
        <v>44911</v>
      </c>
      <c r="B748" s="3">
        <v>76.975700378417969</v>
      </c>
      <c r="C748" s="3">
        <v>10705.41015625</v>
      </c>
      <c r="D748" s="3">
        <v>5970.97021484375</v>
      </c>
      <c r="E748" s="9">
        <f t="shared" si="77"/>
        <v>2.6659162809417008E-3</v>
      </c>
      <c r="F748" s="9">
        <f t="shared" si="78"/>
        <v>4.2436862317184179E-3</v>
      </c>
      <c r="G748" s="9">
        <f t="shared" si="78"/>
        <v>2.5425768413747407E-3</v>
      </c>
      <c r="H748" s="9">
        <f t="shared" si="79"/>
        <v>3.2644643266593562E-3</v>
      </c>
      <c r="I748" s="9">
        <f t="shared" si="80"/>
        <v>-5.9854804571765532E-4</v>
      </c>
      <c r="J748" s="9">
        <f t="shared" si="81"/>
        <v>-7.9541061239570318E-2</v>
      </c>
      <c r="K748" s="21">
        <f t="shared" si="82"/>
        <v>0.46830718302660373</v>
      </c>
      <c r="L748" s="1" t="str">
        <f t="shared" si="83"/>
        <v>No Significativo</v>
      </c>
    </row>
    <row r="749" spans="1:12" x14ac:dyDescent="0.4">
      <c r="A749" s="7">
        <v>44914</v>
      </c>
      <c r="B749" s="3">
        <v>77.865592956542969</v>
      </c>
      <c r="C749" s="3">
        <v>10546.0302734375</v>
      </c>
      <c r="D749" s="3">
        <v>5865.1298828125</v>
      </c>
      <c r="E749" s="9">
        <f t="shared" si="77"/>
        <v>-4.9919460494396578E-3</v>
      </c>
      <c r="F749" s="9">
        <f t="shared" si="78"/>
        <v>6.5142973853536375E-3</v>
      </c>
      <c r="G749" s="9">
        <f t="shared" si="78"/>
        <v>7.7672708108305942E-3</v>
      </c>
      <c r="H749" s="9">
        <f t="shared" si="79"/>
        <v>4.8307503375911729E-3</v>
      </c>
      <c r="I749" s="9">
        <f t="shared" si="80"/>
        <v>-9.8226963870308298E-3</v>
      </c>
      <c r="J749" s="9">
        <f t="shared" si="81"/>
        <v>-1.3053383106810454</v>
      </c>
      <c r="K749" s="21">
        <f t="shared" si="82"/>
        <v>9.6002920869717692E-2</v>
      </c>
      <c r="L749" s="1" t="str">
        <f t="shared" si="83"/>
        <v>Significativo</v>
      </c>
    </row>
    <row r="750" spans="1:12" x14ac:dyDescent="0.4">
      <c r="A750" s="7">
        <v>44915</v>
      </c>
      <c r="B750" s="3">
        <v>78.291206359863281</v>
      </c>
      <c r="C750" s="3">
        <v>10547.1103515625</v>
      </c>
      <c r="D750" s="3">
        <v>5862.81982421875</v>
      </c>
      <c r="E750" s="9">
        <f t="shared" si="77"/>
        <v>-2.3673898415420102E-3</v>
      </c>
      <c r="F750" s="9">
        <f t="shared" si="78"/>
        <v>-4.4476256851591576E-5</v>
      </c>
      <c r="G750" s="9">
        <f t="shared" si="78"/>
        <v>1.7108629183697376E-4</v>
      </c>
      <c r="H750" s="9">
        <f t="shared" si="79"/>
        <v>-2.2455835090135048E-4</v>
      </c>
      <c r="I750" s="9">
        <f t="shared" si="80"/>
        <v>-2.1428314906406596E-3</v>
      </c>
      <c r="J750" s="9">
        <f t="shared" si="81"/>
        <v>-0.28476091776186202</v>
      </c>
      <c r="K750" s="21">
        <f t="shared" si="82"/>
        <v>0.38793605992493102</v>
      </c>
      <c r="L750" s="1" t="str">
        <f t="shared" si="83"/>
        <v>No Significativo</v>
      </c>
    </row>
    <row r="751" spans="1:12" x14ac:dyDescent="0.4">
      <c r="A751" s="7">
        <v>44916</v>
      </c>
      <c r="B751" s="3">
        <v>78.832878112792969</v>
      </c>
      <c r="C751" s="3">
        <v>10709.3701171875</v>
      </c>
      <c r="D751" s="3">
        <v>5949.47021484375</v>
      </c>
      <c r="E751" s="9">
        <f t="shared" si="77"/>
        <v>-2.9943975302378308E-3</v>
      </c>
      <c r="F751" s="9">
        <f t="shared" si="78"/>
        <v>-6.6304381585488084E-3</v>
      </c>
      <c r="G751" s="9">
        <f t="shared" si="78"/>
        <v>-6.3717469524825886E-3</v>
      </c>
      <c r="H751" s="9">
        <f t="shared" si="79"/>
        <v>-5.3776765862717192E-3</v>
      </c>
      <c r="I751" s="9">
        <f t="shared" si="80"/>
        <v>2.3832790560338883E-3</v>
      </c>
      <c r="J751" s="9">
        <f t="shared" si="81"/>
        <v>0.31671399932429045</v>
      </c>
      <c r="K751" s="21">
        <f t="shared" si="82"/>
        <v>0.37575542859898547</v>
      </c>
      <c r="L751" s="1" t="str">
        <f t="shared" si="83"/>
        <v>No Significativo</v>
      </c>
    </row>
    <row r="752" spans="1:12" x14ac:dyDescent="0.4">
      <c r="A752" s="7">
        <v>44917</v>
      </c>
      <c r="B752" s="3">
        <v>77.855926513671875</v>
      </c>
      <c r="C752" s="3">
        <v>10476.1201171875</v>
      </c>
      <c r="D752" s="3">
        <v>5737.919921875</v>
      </c>
      <c r="E752" s="9">
        <f t="shared" si="77"/>
        <v>5.4157051966022786E-3</v>
      </c>
      <c r="F752" s="9">
        <f t="shared" si="78"/>
        <v>9.5634587793770303E-3</v>
      </c>
      <c r="G752" s="9">
        <f t="shared" si="78"/>
        <v>1.5723811673707691E-2</v>
      </c>
      <c r="H752" s="9">
        <f t="shared" si="79"/>
        <v>6.8674658196983878E-3</v>
      </c>
      <c r="I752" s="9">
        <f t="shared" si="80"/>
        <v>-1.4517606230961093E-3</v>
      </c>
      <c r="J752" s="9">
        <f t="shared" si="81"/>
        <v>-0.19292449696069278</v>
      </c>
      <c r="K752" s="21">
        <f t="shared" si="82"/>
        <v>0.42352393408985911</v>
      </c>
      <c r="L752" s="1" t="str">
        <f t="shared" si="83"/>
        <v>No Significativo</v>
      </c>
    </row>
    <row r="753" spans="1:12" x14ac:dyDescent="0.4">
      <c r="A753" s="7">
        <v>44918</v>
      </c>
      <c r="B753" s="3">
        <v>78.204139709472656</v>
      </c>
      <c r="C753" s="3">
        <v>10497.8603515625</v>
      </c>
      <c r="D753" s="3">
        <v>5735.31982421875</v>
      </c>
      <c r="E753" s="9">
        <f t="shared" si="77"/>
        <v>-1.9380655678160031E-3</v>
      </c>
      <c r="F753" s="9">
        <f t="shared" si="78"/>
        <v>-9.0032192218312895E-4</v>
      </c>
      <c r="G753" s="9">
        <f t="shared" si="78"/>
        <v>1.9684206184826471E-4</v>
      </c>
      <c r="H753" s="9">
        <f t="shared" si="79"/>
        <v>-9.5626450837396106E-4</v>
      </c>
      <c r="I753" s="9">
        <f t="shared" si="80"/>
        <v>-9.8180105944204203E-4</v>
      </c>
      <c r="J753" s="9">
        <f t="shared" si="81"/>
        <v>-0.13047156156114564</v>
      </c>
      <c r="K753" s="21">
        <f t="shared" si="82"/>
        <v>0.44810664636014325</v>
      </c>
      <c r="L753" s="1" t="str">
        <f t="shared" si="83"/>
        <v>No Significativo</v>
      </c>
    </row>
    <row r="754" spans="1:12" x14ac:dyDescent="0.4">
      <c r="A754" s="7">
        <v>44922</v>
      </c>
      <c r="B754" s="3">
        <v>78.32989501953125</v>
      </c>
      <c r="C754" s="3">
        <v>10353.23046875</v>
      </c>
      <c r="D754" s="3">
        <v>5662.56982421875</v>
      </c>
      <c r="E754" s="9">
        <f t="shared" si="77"/>
        <v>-6.9780158765691462E-4</v>
      </c>
      <c r="F754" s="9">
        <f t="shared" si="78"/>
        <v>6.024909482417848E-3</v>
      </c>
      <c r="G754" s="9">
        <f t="shared" si="78"/>
        <v>5.544070630384648E-3</v>
      </c>
      <c r="H754" s="9">
        <f t="shared" si="79"/>
        <v>4.570889820647646E-3</v>
      </c>
      <c r="I754" s="9">
        <f t="shared" si="80"/>
        <v>-5.268691408304561E-3</v>
      </c>
      <c r="J754" s="9">
        <f t="shared" si="81"/>
        <v>-0.70015650198620238</v>
      </c>
      <c r="K754" s="21">
        <f t="shared" si="82"/>
        <v>0.24197666323664407</v>
      </c>
      <c r="L754" s="1" t="str">
        <f t="shared" si="83"/>
        <v>No Significativo</v>
      </c>
    </row>
    <row r="755" spans="1:12" x14ac:dyDescent="0.4">
      <c r="A755" s="7">
        <v>44923</v>
      </c>
      <c r="B755" s="3">
        <v>77.701164245605469</v>
      </c>
      <c r="C755" s="3">
        <v>10213.2900390625</v>
      </c>
      <c r="D755" s="3">
        <v>5582.56982421875</v>
      </c>
      <c r="E755" s="9">
        <f t="shared" si="77"/>
        <v>3.5000183282133273E-3</v>
      </c>
      <c r="F755" s="9">
        <f t="shared" si="78"/>
        <v>5.91021649410268E-3</v>
      </c>
      <c r="G755" s="9">
        <f t="shared" si="78"/>
        <v>6.1794065345415787E-3</v>
      </c>
      <c r="H755" s="9">
        <f t="shared" si="79"/>
        <v>4.4280681573760326E-3</v>
      </c>
      <c r="I755" s="9">
        <f t="shared" si="80"/>
        <v>-9.2804982916270531E-4</v>
      </c>
      <c r="J755" s="9">
        <f t="shared" si="81"/>
        <v>-0.12332855954160893</v>
      </c>
      <c r="K755" s="21">
        <f t="shared" si="82"/>
        <v>0.45093287916679942</v>
      </c>
      <c r="L755" s="1" t="str">
        <f t="shared" si="83"/>
        <v>No Significativo</v>
      </c>
    </row>
    <row r="756" spans="1:12" x14ac:dyDescent="0.4">
      <c r="A756" s="7">
        <v>44924</v>
      </c>
      <c r="B756" s="3">
        <v>78.736152648925781</v>
      </c>
      <c r="C756" s="3">
        <v>10478.08984375</v>
      </c>
      <c r="D756" s="3">
        <v>5765.56005859375</v>
      </c>
      <c r="E756" s="9">
        <f t="shared" si="77"/>
        <v>-5.7466635167819809E-3</v>
      </c>
      <c r="F756" s="9">
        <f t="shared" si="78"/>
        <v>-1.1116452694974889E-2</v>
      </c>
      <c r="G756" s="9">
        <f t="shared" si="78"/>
        <v>-1.400733671664111E-2</v>
      </c>
      <c r="H756" s="9">
        <f t="shared" si="79"/>
        <v>-8.6625051131169785E-3</v>
      </c>
      <c r="I756" s="9">
        <f t="shared" si="80"/>
        <v>2.9158415963349976E-3</v>
      </c>
      <c r="J756" s="9">
        <f t="shared" si="81"/>
        <v>0.38748624548742278</v>
      </c>
      <c r="K756" s="21">
        <f t="shared" si="82"/>
        <v>0.34922946230826291</v>
      </c>
      <c r="L756" s="1" t="str">
        <f t="shared" si="83"/>
        <v>No Significativo</v>
      </c>
    </row>
    <row r="757" spans="1:12" x14ac:dyDescent="0.4">
      <c r="A757" s="7">
        <v>44925</v>
      </c>
      <c r="B757" s="3">
        <v>79.065017700195313</v>
      </c>
      <c r="C757" s="3">
        <v>10466.48046875</v>
      </c>
      <c r="D757" s="3">
        <v>5751.759765625</v>
      </c>
      <c r="E757" s="9">
        <f t="shared" si="77"/>
        <v>-1.8101828207695823E-3</v>
      </c>
      <c r="F757" s="9">
        <f t="shared" si="78"/>
        <v>4.8145060433059112E-4</v>
      </c>
      <c r="G757" s="9">
        <f t="shared" si="78"/>
        <v>1.0407619211337132E-3</v>
      </c>
      <c r="H757" s="9">
        <f t="shared" si="79"/>
        <v>1.6235143276648463E-4</v>
      </c>
      <c r="I757" s="9">
        <f t="shared" si="80"/>
        <v>-1.9725342535360669E-3</v>
      </c>
      <c r="J757" s="9">
        <f t="shared" si="81"/>
        <v>-0.26213011466697439</v>
      </c>
      <c r="K757" s="21">
        <f t="shared" si="82"/>
        <v>0.39663107706215922</v>
      </c>
      <c r="L757" s="1" t="str">
        <f t="shared" si="83"/>
        <v>No Significativo</v>
      </c>
    </row>
    <row r="758" spans="1:12" x14ac:dyDescent="0.4">
      <c r="A758" s="7">
        <v>44929</v>
      </c>
      <c r="B758" s="3">
        <v>80.980216979980469</v>
      </c>
      <c r="C758" s="3">
        <v>10386.98046875</v>
      </c>
      <c r="D758" s="3">
        <v>5713.330078125</v>
      </c>
      <c r="E758" s="9">
        <f t="shared" si="77"/>
        <v>-1.0394563595440144E-2</v>
      </c>
      <c r="F758" s="9">
        <f t="shared" si="78"/>
        <v>3.3113523632776203E-3</v>
      </c>
      <c r="G758" s="9">
        <f t="shared" si="78"/>
        <v>2.9114231034416686E-3</v>
      </c>
      <c r="H758" s="9">
        <f t="shared" si="79"/>
        <v>2.4432219058554E-3</v>
      </c>
      <c r="I758" s="9">
        <f t="shared" si="80"/>
        <v>-1.2837785501295544E-2</v>
      </c>
      <c r="J758" s="9">
        <f t="shared" si="81"/>
        <v>-1.7060135607237463</v>
      </c>
      <c r="K758" s="21">
        <f t="shared" si="82"/>
        <v>4.4120753358515875E-2</v>
      </c>
      <c r="L758" s="1" t="str">
        <f t="shared" si="83"/>
        <v>Significativo</v>
      </c>
    </row>
    <row r="759" spans="1:12" x14ac:dyDescent="0.4">
      <c r="A759" s="7">
        <v>44930</v>
      </c>
      <c r="B759" s="3">
        <v>81.715354919433594</v>
      </c>
      <c r="C759" s="3">
        <v>10458.759765625</v>
      </c>
      <c r="D759" s="3">
        <v>5801</v>
      </c>
      <c r="E759" s="9">
        <f t="shared" si="77"/>
        <v>-3.9247352541095315E-3</v>
      </c>
      <c r="F759" s="9">
        <f t="shared" si="78"/>
        <v>-2.9908725142338967E-3</v>
      </c>
      <c r="G759" s="9">
        <f t="shared" si="78"/>
        <v>-6.6135500422188484E-3</v>
      </c>
      <c r="H759" s="9">
        <f t="shared" si="79"/>
        <v>-2.2566553446761142E-3</v>
      </c>
      <c r="I759" s="9">
        <f t="shared" si="80"/>
        <v>-1.6680799094334173E-3</v>
      </c>
      <c r="J759" s="9">
        <f t="shared" si="81"/>
        <v>-0.22167117105805076</v>
      </c>
      <c r="K759" s="21">
        <f t="shared" si="82"/>
        <v>0.41230213280359745</v>
      </c>
      <c r="L759" s="1" t="str">
        <f t="shared" si="83"/>
        <v>No Significativo</v>
      </c>
    </row>
    <row r="760" spans="1:12" x14ac:dyDescent="0.4">
      <c r="A760" s="7">
        <v>44931</v>
      </c>
      <c r="B760" s="3">
        <v>81.550910949707031</v>
      </c>
      <c r="C760" s="3">
        <v>10305.240234375</v>
      </c>
      <c r="D760" s="3">
        <v>5647.490234375</v>
      </c>
      <c r="E760" s="9">
        <f t="shared" si="77"/>
        <v>8.7485473382667867E-4</v>
      </c>
      <c r="F760" s="9">
        <f t="shared" si="78"/>
        <v>6.4220670585642394E-3</v>
      </c>
      <c r="G760" s="9">
        <f t="shared" si="78"/>
        <v>1.164737685540302E-2</v>
      </c>
      <c r="H760" s="9">
        <f t="shared" si="79"/>
        <v>4.4772150385232294E-3</v>
      </c>
      <c r="I760" s="9">
        <f t="shared" si="80"/>
        <v>-3.6023603046965507E-3</v>
      </c>
      <c r="J760" s="9">
        <f t="shared" si="81"/>
        <v>-0.47871772976772686</v>
      </c>
      <c r="K760" s="21">
        <f t="shared" si="82"/>
        <v>0.31610948783989562</v>
      </c>
      <c r="L760" s="1" t="str">
        <f t="shared" si="83"/>
        <v>No Significativo</v>
      </c>
    </row>
    <row r="761" spans="1:12" x14ac:dyDescent="0.4">
      <c r="A761" s="7">
        <v>44932</v>
      </c>
      <c r="B761" s="3">
        <v>82.85675048828125</v>
      </c>
      <c r="C761" s="3">
        <v>10569.2900390625</v>
      </c>
      <c r="D761" s="3">
        <v>5828.47998046875</v>
      </c>
      <c r="E761" s="9">
        <f t="shared" si="77"/>
        <v>-6.8990803368759431E-3</v>
      </c>
      <c r="F761" s="9">
        <f t="shared" si="78"/>
        <v>-1.0987695386290868E-2</v>
      </c>
      <c r="G761" s="9">
        <f t="shared" si="78"/>
        <v>-1.3699820492214384E-2</v>
      </c>
      <c r="H761" s="9">
        <f t="shared" si="79"/>
        <v>-8.574483884420725E-3</v>
      </c>
      <c r="I761" s="9">
        <f t="shared" si="80"/>
        <v>1.6754035475447819E-3</v>
      </c>
      <c r="J761" s="9">
        <f t="shared" si="81"/>
        <v>0.22264440946669689</v>
      </c>
      <c r="K761" s="21">
        <f t="shared" si="82"/>
        <v>0.41192340975109792</v>
      </c>
      <c r="L761" s="1" t="str">
        <f t="shared" si="83"/>
        <v>No Significativo</v>
      </c>
    </row>
    <row r="762" spans="1:12" x14ac:dyDescent="0.4">
      <c r="A762" s="7">
        <v>44935</v>
      </c>
      <c r="B762" s="3">
        <v>83.905319213867188</v>
      </c>
      <c r="C762" s="3">
        <v>10635.650390625</v>
      </c>
      <c r="D762" s="3">
        <v>5930.7998046875</v>
      </c>
      <c r="E762" s="9">
        <f t="shared" si="77"/>
        <v>-5.4615970390109615E-3</v>
      </c>
      <c r="F762" s="9">
        <f t="shared" si="78"/>
        <v>-2.7182371655980211E-3</v>
      </c>
      <c r="G762" s="9">
        <f t="shared" si="78"/>
        <v>-7.5579554807883491E-3</v>
      </c>
      <c r="H762" s="9">
        <f t="shared" si="79"/>
        <v>-1.957241913566467E-3</v>
      </c>
      <c r="I762" s="9">
        <f t="shared" si="80"/>
        <v>-3.5043551254444944E-3</v>
      </c>
      <c r="J762" s="9">
        <f t="shared" si="81"/>
        <v>-0.46569381962307643</v>
      </c>
      <c r="K762" s="21">
        <f t="shared" si="82"/>
        <v>0.32075586821210622</v>
      </c>
      <c r="L762" s="1" t="str">
        <f t="shared" si="83"/>
        <v>No Significativo</v>
      </c>
    </row>
    <row r="763" spans="1:12" x14ac:dyDescent="0.4">
      <c r="A763" s="7">
        <v>44936</v>
      </c>
      <c r="B763" s="3">
        <v>83.982986450195313</v>
      </c>
      <c r="C763" s="3">
        <v>10742.6298828125</v>
      </c>
      <c r="D763" s="3">
        <v>5970</v>
      </c>
      <c r="E763" s="9">
        <f t="shared" si="77"/>
        <v>-4.0182017961031664E-4</v>
      </c>
      <c r="F763" s="9">
        <f t="shared" si="78"/>
        <v>-4.3465601868361526E-3</v>
      </c>
      <c r="G763" s="9">
        <f t="shared" si="78"/>
        <v>-2.8610665441723029E-3</v>
      </c>
      <c r="H763" s="9">
        <f t="shared" si="79"/>
        <v>-3.6786500034692343E-3</v>
      </c>
      <c r="I763" s="9">
        <f t="shared" si="80"/>
        <v>3.2768298238589179E-3</v>
      </c>
      <c r="J763" s="9">
        <f t="shared" si="81"/>
        <v>0.43545797794511865</v>
      </c>
      <c r="K763" s="21">
        <f t="shared" si="82"/>
        <v>0.33165072200083512</v>
      </c>
      <c r="L763" s="1" t="str">
        <f t="shared" si="83"/>
        <v>No Significativo</v>
      </c>
    </row>
    <row r="764" spans="1:12" x14ac:dyDescent="0.4">
      <c r="A764" s="7">
        <v>44937</v>
      </c>
      <c r="B764" s="3">
        <v>86.021881103515625</v>
      </c>
      <c r="C764" s="3">
        <v>10931.669921875</v>
      </c>
      <c r="D764" s="3">
        <v>6066.5</v>
      </c>
      <c r="E764" s="9">
        <f t="shared" si="77"/>
        <v>-1.0417621190744353E-2</v>
      </c>
      <c r="F764" s="9">
        <f t="shared" si="78"/>
        <v>-7.5758966551095651E-3</v>
      </c>
      <c r="G764" s="9">
        <f t="shared" si="78"/>
        <v>-6.9638708050653456E-3</v>
      </c>
      <c r="H764" s="9">
        <f t="shared" si="79"/>
        <v>-6.1420336470861051E-3</v>
      </c>
      <c r="I764" s="9">
        <f t="shared" si="80"/>
        <v>-4.2755875436582477E-3</v>
      </c>
      <c r="J764" s="9">
        <f t="shared" si="81"/>
        <v>-0.56818291042535318</v>
      </c>
      <c r="K764" s="21">
        <f t="shared" si="82"/>
        <v>0.28500385243839998</v>
      </c>
      <c r="L764" s="1" t="str">
        <f t="shared" si="83"/>
        <v>No Significativo</v>
      </c>
    </row>
    <row r="765" spans="1:12" x14ac:dyDescent="0.4">
      <c r="A765" s="7">
        <v>44938</v>
      </c>
      <c r="B765" s="3">
        <v>86.196640014648438</v>
      </c>
      <c r="C765" s="3">
        <v>11001.099609375</v>
      </c>
      <c r="D765" s="3">
        <v>6111.509765625</v>
      </c>
      <c r="E765" s="9">
        <f t="shared" si="77"/>
        <v>-8.8140179495745639E-4</v>
      </c>
      <c r="F765" s="9">
        <f t="shared" si="78"/>
        <v>-2.7495871725855257E-3</v>
      </c>
      <c r="G765" s="9">
        <f t="shared" si="78"/>
        <v>-3.2103081255423814E-3</v>
      </c>
      <c r="H765" s="9">
        <f t="shared" si="79"/>
        <v>-2.2919794819039308E-3</v>
      </c>
      <c r="I765" s="9">
        <f t="shared" si="80"/>
        <v>1.4105776869464744E-3</v>
      </c>
      <c r="J765" s="9">
        <f t="shared" si="81"/>
        <v>0.18745169578835608</v>
      </c>
      <c r="K765" s="21">
        <f t="shared" si="82"/>
        <v>0.42566769479597399</v>
      </c>
      <c r="L765" s="1" t="str">
        <f t="shared" si="83"/>
        <v>No Significativo</v>
      </c>
    </row>
    <row r="766" spans="1:12" x14ac:dyDescent="0.4">
      <c r="A766" s="7">
        <v>44939</v>
      </c>
      <c r="B766" s="3">
        <v>86.604415893554688</v>
      </c>
      <c r="C766" s="3">
        <v>11079.16015625</v>
      </c>
      <c r="D766" s="3">
        <v>6150.89990234375</v>
      </c>
      <c r="E766" s="9">
        <f t="shared" si="77"/>
        <v>-2.0496997759553623E-3</v>
      </c>
      <c r="F766" s="9">
        <f t="shared" si="78"/>
        <v>-3.0707434025137683E-3</v>
      </c>
      <c r="G766" s="9">
        <f t="shared" si="78"/>
        <v>-2.7901494603597577E-3</v>
      </c>
      <c r="H766" s="9">
        <f t="shared" si="79"/>
        <v>-2.5956330763894251E-3</v>
      </c>
      <c r="I766" s="9">
        <f t="shared" si="80"/>
        <v>5.4593330043406279E-4</v>
      </c>
      <c r="J766" s="9">
        <f t="shared" si="81"/>
        <v>7.2549086732847476E-2</v>
      </c>
      <c r="K766" s="21">
        <f t="shared" si="82"/>
        <v>0.47108798355295128</v>
      </c>
      <c r="L766" s="1" t="str">
        <f t="shared" si="83"/>
        <v>No Significativo</v>
      </c>
    </row>
    <row r="767" spans="1:12" x14ac:dyDescent="0.4">
      <c r="A767" s="7">
        <v>44943</v>
      </c>
      <c r="B767" s="3">
        <v>86.021881103515625</v>
      </c>
      <c r="C767" s="3">
        <v>11095.1103515625</v>
      </c>
      <c r="D767" s="3">
        <v>6176.47998046875</v>
      </c>
      <c r="E767" s="9">
        <f t="shared" si="77"/>
        <v>2.9311015709127938E-3</v>
      </c>
      <c r="F767" s="9">
        <f t="shared" si="78"/>
        <v>-6.2478564981582646E-4</v>
      </c>
      <c r="G767" s="9">
        <f t="shared" si="78"/>
        <v>-1.8023785795660164E-3</v>
      </c>
      <c r="H767" s="9">
        <f t="shared" si="79"/>
        <v>-5.7965052481438143E-4</v>
      </c>
      <c r="I767" s="9">
        <f t="shared" si="80"/>
        <v>3.5107520957271751E-3</v>
      </c>
      <c r="J767" s="9">
        <f t="shared" si="81"/>
        <v>0.46654391312625099</v>
      </c>
      <c r="K767" s="21">
        <f t="shared" si="82"/>
        <v>0.32045172130031196</v>
      </c>
      <c r="L767" s="1" t="str">
        <f t="shared" si="83"/>
        <v>No Significativo</v>
      </c>
    </row>
    <row r="768" spans="1:12" x14ac:dyDescent="0.4">
      <c r="A768" s="7">
        <v>44944</v>
      </c>
      <c r="B768" s="3">
        <v>84.186866760253906</v>
      </c>
      <c r="C768" s="3">
        <v>10957.009765625</v>
      </c>
      <c r="D768" s="3">
        <v>6091.2998046875</v>
      </c>
      <c r="E768" s="9">
        <f t="shared" si="77"/>
        <v>9.3645889698418822E-3</v>
      </c>
      <c r="F768" s="9">
        <f t="shared" si="78"/>
        <v>5.4395773448817544E-3</v>
      </c>
      <c r="G768" s="9">
        <f t="shared" si="78"/>
        <v>6.0310627460489156E-3</v>
      </c>
      <c r="H768" s="9">
        <f t="shared" si="79"/>
        <v>4.0372072631075073E-3</v>
      </c>
      <c r="I768" s="9">
        <f t="shared" si="80"/>
        <v>5.327381706734375E-3</v>
      </c>
      <c r="J768" s="9">
        <f t="shared" si="81"/>
        <v>0.70795585686669027</v>
      </c>
      <c r="K768" s="21">
        <f t="shared" si="82"/>
        <v>0.23954901724644628</v>
      </c>
      <c r="L768" s="1" t="str">
        <f t="shared" si="83"/>
        <v>No Significativo</v>
      </c>
    </row>
    <row r="769" spans="1:12" x14ac:dyDescent="0.4">
      <c r="A769" s="7">
        <v>44945</v>
      </c>
      <c r="B769" s="3">
        <v>83.439285278320313</v>
      </c>
      <c r="C769" s="3">
        <v>10852.26953125</v>
      </c>
      <c r="D769" s="3">
        <v>6000.509765625</v>
      </c>
      <c r="E769" s="9">
        <f t="shared" si="77"/>
        <v>3.8737710197752789E-3</v>
      </c>
      <c r="F769" s="9">
        <f t="shared" si="78"/>
        <v>4.1714771889911082E-3</v>
      </c>
      <c r="G769" s="9">
        <f t="shared" si="78"/>
        <v>6.5218284712349013E-3</v>
      </c>
      <c r="H769" s="9">
        <f t="shared" si="79"/>
        <v>2.9209797607456685E-3</v>
      </c>
      <c r="I769" s="9">
        <f t="shared" si="80"/>
        <v>9.527912590296104E-4</v>
      </c>
      <c r="J769" s="9">
        <f t="shared" si="81"/>
        <v>0.12661644862967447</v>
      </c>
      <c r="K769" s="21">
        <f t="shared" si="82"/>
        <v>0.44963165973815616</v>
      </c>
      <c r="L769" s="1" t="str">
        <f t="shared" si="83"/>
        <v>No Significativo</v>
      </c>
    </row>
    <row r="770" spans="1:12" x14ac:dyDescent="0.4">
      <c r="A770" s="7">
        <v>44946</v>
      </c>
      <c r="B770" s="3">
        <v>84.711151123046875</v>
      </c>
      <c r="C770" s="3">
        <v>11140.4296875</v>
      </c>
      <c r="D770" s="3">
        <v>6206.22021484375</v>
      </c>
      <c r="E770" s="9">
        <f t="shared" si="77"/>
        <v>-6.5700079549280282E-3</v>
      </c>
      <c r="F770" s="9">
        <f t="shared" si="78"/>
        <v>-1.1381370410160782E-2</v>
      </c>
      <c r="G770" s="9">
        <f t="shared" si="78"/>
        <v>-1.4639034677273829E-2</v>
      </c>
      <c r="H770" s="9">
        <f t="shared" si="79"/>
        <v>-8.8436804339183678E-3</v>
      </c>
      <c r="I770" s="9">
        <f t="shared" si="80"/>
        <v>2.2736724789903396E-3</v>
      </c>
      <c r="J770" s="9">
        <f t="shared" si="81"/>
        <v>0.30214837920531157</v>
      </c>
      <c r="K770" s="21">
        <f t="shared" si="82"/>
        <v>0.38129334871345993</v>
      </c>
      <c r="L770" s="1" t="str">
        <f t="shared" si="83"/>
        <v>No Significativo</v>
      </c>
    </row>
    <row r="771" spans="1:12" x14ac:dyDescent="0.4">
      <c r="A771" s="7">
        <v>44949</v>
      </c>
      <c r="B771" s="3">
        <v>86.381103515625</v>
      </c>
      <c r="C771" s="3">
        <v>11364.41015625</v>
      </c>
      <c r="D771" s="3">
        <v>6418.56982421875</v>
      </c>
      <c r="E771" s="9">
        <f t="shared" si="77"/>
        <v>-8.4781645210451582E-3</v>
      </c>
      <c r="F771" s="9">
        <f t="shared" si="78"/>
        <v>-8.64495764003698E-3</v>
      </c>
      <c r="G771" s="9">
        <f t="shared" si="78"/>
        <v>-1.4611088464875934E-2</v>
      </c>
      <c r="H771" s="9">
        <f t="shared" si="79"/>
        <v>-6.5119951481411413E-3</v>
      </c>
      <c r="I771" s="9">
        <f t="shared" si="80"/>
        <v>-1.9661693729040169E-3</v>
      </c>
      <c r="J771" s="9">
        <f t="shared" si="81"/>
        <v>-0.26128428555808569</v>
      </c>
      <c r="K771" s="21">
        <f t="shared" si="82"/>
        <v>0.39695708389796747</v>
      </c>
      <c r="L771" s="1" t="str">
        <f t="shared" si="83"/>
        <v>No Significativo</v>
      </c>
    </row>
    <row r="772" spans="1:12" x14ac:dyDescent="0.4">
      <c r="A772" s="7">
        <v>44950</v>
      </c>
      <c r="B772" s="3">
        <v>87.089874267578125</v>
      </c>
      <c r="C772" s="3">
        <v>11334.26953125</v>
      </c>
      <c r="D772" s="3">
        <v>6372.9599609375</v>
      </c>
      <c r="E772" s="9">
        <f t="shared" ref="E772:E835" si="84">LOG(B771/B772)</f>
        <v>-3.5489157130230288E-3</v>
      </c>
      <c r="F772" s="9">
        <f t="shared" ref="F772:G835" si="85">LOG(C771/C772)</f>
        <v>1.1533635429233698E-3</v>
      </c>
      <c r="G772" s="9">
        <f t="shared" si="85"/>
        <v>3.0970800555771526E-3</v>
      </c>
      <c r="H772" s="9">
        <f t="shared" ref="H772:H835" si="86">+$Q$5+(F772*$Q$3)+(G772*$Q$4)</f>
        <v>5.8969526189174819E-4</v>
      </c>
      <c r="I772" s="9">
        <f t="shared" ref="I772:I835" si="87">E772-H772</f>
        <v>-4.1386109749147765E-3</v>
      </c>
      <c r="J772" s="9">
        <f t="shared" ref="J772:J835" si="88">I772/$Q$6</f>
        <v>-0.54998009158606131</v>
      </c>
      <c r="K772" s="21">
        <f t="shared" ref="K772:K835" si="89">_xlfn.T.DIST.RT(ABS(J772),COUNT($J$3:$J$2864))</f>
        <v>0.29121317762557353</v>
      </c>
      <c r="L772" s="1" t="str">
        <f t="shared" ref="L772:L835" si="90">IF(K772&gt;$L$2,"No Significativo","Significativo")</f>
        <v>No Significativo</v>
      </c>
    </row>
    <row r="773" spans="1:12" x14ac:dyDescent="0.4">
      <c r="A773" s="7">
        <v>44951</v>
      </c>
      <c r="B773" s="3">
        <v>87.031608581542969</v>
      </c>
      <c r="C773" s="3">
        <v>11313.3603515625</v>
      </c>
      <c r="D773" s="3">
        <v>6356.2099609375</v>
      </c>
      <c r="E773" s="9">
        <f t="shared" si="84"/>
        <v>2.9065301374431703E-4</v>
      </c>
      <c r="F773" s="9">
        <f t="shared" si="85"/>
        <v>8.0191560763275915E-4</v>
      </c>
      <c r="G773" s="9">
        <f t="shared" si="85"/>
        <v>1.1429554032442804E-3</v>
      </c>
      <c r="H773" s="9">
        <f t="shared" si="86"/>
        <v>4.2841038639474319E-4</v>
      </c>
      <c r="I773" s="9">
        <f t="shared" si="87"/>
        <v>-1.3775737265042616E-4</v>
      </c>
      <c r="J773" s="9">
        <f t="shared" si="88"/>
        <v>-1.8306579885415952E-2</v>
      </c>
      <c r="K773" s="21">
        <f t="shared" si="89"/>
        <v>0.49269852667832315</v>
      </c>
      <c r="L773" s="1" t="str">
        <f t="shared" si="90"/>
        <v>No Significativo</v>
      </c>
    </row>
    <row r="774" spans="1:12" x14ac:dyDescent="0.4">
      <c r="A774" s="7">
        <v>44952</v>
      </c>
      <c r="B774" s="3">
        <v>87.216079711914063</v>
      </c>
      <c r="C774" s="3">
        <v>11512.41015625</v>
      </c>
      <c r="D774" s="3">
        <v>6525.35986328125</v>
      </c>
      <c r="E774" s="9">
        <f t="shared" si="84"/>
        <v>-9.1955106785962526E-4</v>
      </c>
      <c r="F774" s="9">
        <f t="shared" si="85"/>
        <v>-7.5746335176602089E-3</v>
      </c>
      <c r="G774" s="9">
        <f t="shared" si="85"/>
        <v>-1.1406232758965549E-2</v>
      </c>
      <c r="H774" s="9">
        <f t="shared" si="86"/>
        <v>-5.8262448412059638E-3</v>
      </c>
      <c r="I774" s="9">
        <f t="shared" si="87"/>
        <v>4.9066937733463385E-3</v>
      </c>
      <c r="J774" s="9">
        <f t="shared" si="88"/>
        <v>0.65205062935526237</v>
      </c>
      <c r="K774" s="21">
        <f t="shared" si="89"/>
        <v>0.25724118809497254</v>
      </c>
      <c r="L774" s="1" t="str">
        <f t="shared" si="90"/>
        <v>No Significativo</v>
      </c>
    </row>
    <row r="775" spans="1:12" x14ac:dyDescent="0.4">
      <c r="A775" s="7">
        <v>44953</v>
      </c>
      <c r="B775" s="3">
        <v>86.400527954101563</v>
      </c>
      <c r="C775" s="3">
        <v>11621.7099609375</v>
      </c>
      <c r="D775" s="3">
        <v>6530.60009765625</v>
      </c>
      <c r="E775" s="9">
        <f t="shared" si="84"/>
        <v>4.0801653492108089E-3</v>
      </c>
      <c r="F775" s="9">
        <f t="shared" si="85"/>
        <v>-4.1037787483357577E-3</v>
      </c>
      <c r="G775" s="9">
        <f t="shared" si="85"/>
        <v>-3.4862315784650258E-4</v>
      </c>
      <c r="H775" s="9">
        <f t="shared" si="86"/>
        <v>-3.6495911336911937E-3</v>
      </c>
      <c r="I775" s="9">
        <f t="shared" si="87"/>
        <v>7.7297564829020022E-3</v>
      </c>
      <c r="J775" s="9">
        <f t="shared" si="88"/>
        <v>1.0272074868046608</v>
      </c>
      <c r="K775" s="21">
        <f t="shared" si="89"/>
        <v>0.15225576870115093</v>
      </c>
      <c r="L775" s="1" t="str">
        <f t="shared" si="90"/>
        <v>No Significativo</v>
      </c>
    </row>
    <row r="776" spans="1:12" x14ac:dyDescent="0.4">
      <c r="A776" s="7">
        <v>44956</v>
      </c>
      <c r="B776" s="3">
        <v>84.808258056640625</v>
      </c>
      <c r="C776" s="3">
        <v>11393.8095703125</v>
      </c>
      <c r="D776" s="3">
        <v>6363.259765625</v>
      </c>
      <c r="E776" s="9">
        <f t="shared" si="84"/>
        <v>8.0782532762615957E-3</v>
      </c>
      <c r="F776" s="9">
        <f t="shared" si="85"/>
        <v>8.6010760692997474E-3</v>
      </c>
      <c r="G776" s="9">
        <f t="shared" si="85"/>
        <v>1.1273437798980136E-2</v>
      </c>
      <c r="H776" s="9">
        <f t="shared" si="86"/>
        <v>6.3620066279141772E-3</v>
      </c>
      <c r="I776" s="9">
        <f t="shared" si="87"/>
        <v>1.7162466483474186E-3</v>
      </c>
      <c r="J776" s="9">
        <f t="shared" si="88"/>
        <v>0.2280720499132734</v>
      </c>
      <c r="K776" s="21">
        <f t="shared" si="89"/>
        <v>0.40981282960715154</v>
      </c>
      <c r="L776" s="1" t="str">
        <f t="shared" si="90"/>
        <v>No Significativo</v>
      </c>
    </row>
    <row r="777" spans="1:12" x14ac:dyDescent="0.4">
      <c r="A777" s="7">
        <v>44957</v>
      </c>
      <c r="B777" s="3">
        <v>85.885940551757813</v>
      </c>
      <c r="C777" s="3">
        <v>11584.5498046875</v>
      </c>
      <c r="D777" s="3">
        <v>6484.27978515625</v>
      </c>
      <c r="E777" s="9">
        <f t="shared" si="84"/>
        <v>-5.4839330629262812E-3</v>
      </c>
      <c r="F777" s="9">
        <f t="shared" si="85"/>
        <v>-7.2102044025255923E-3</v>
      </c>
      <c r="G777" s="9">
        <f t="shared" si="85"/>
        <v>-8.1820929325484241E-3</v>
      </c>
      <c r="H777" s="9">
        <f t="shared" si="86"/>
        <v>-5.743861432815479E-3</v>
      </c>
      <c r="I777" s="9">
        <f t="shared" si="87"/>
        <v>2.5992836988919781E-4</v>
      </c>
      <c r="J777" s="9">
        <f t="shared" si="88"/>
        <v>3.454188604436792E-2</v>
      </c>
      <c r="K777" s="21">
        <f t="shared" si="89"/>
        <v>0.48622514014824958</v>
      </c>
      <c r="L777" s="1" t="str">
        <f t="shared" si="90"/>
        <v>No Significativo</v>
      </c>
    </row>
    <row r="778" spans="1:12" x14ac:dyDescent="0.4">
      <c r="A778" s="7">
        <v>44958</v>
      </c>
      <c r="B778" s="3">
        <v>87.429695129394531</v>
      </c>
      <c r="C778" s="3">
        <v>11816.3203125</v>
      </c>
      <c r="D778" s="3">
        <v>6759.06982421875</v>
      </c>
      <c r="E778" s="9">
        <f t="shared" si="84"/>
        <v>-7.736887941415263E-3</v>
      </c>
      <c r="F778" s="9">
        <f t="shared" si="85"/>
        <v>-8.6030941282691648E-3</v>
      </c>
      <c r="G778" s="9">
        <f t="shared" si="85"/>
        <v>-1.8025187306863137E-2</v>
      </c>
      <c r="H778" s="9">
        <f t="shared" si="86"/>
        <v>-6.2344271189425093E-3</v>
      </c>
      <c r="I778" s="9">
        <f t="shared" si="87"/>
        <v>-1.5024608224727537E-3</v>
      </c>
      <c r="J778" s="9">
        <f t="shared" si="88"/>
        <v>-0.19966204742523547</v>
      </c>
      <c r="K778" s="21">
        <f t="shared" si="89"/>
        <v>0.42088787186480286</v>
      </c>
      <c r="L778" s="1" t="str">
        <f t="shared" si="90"/>
        <v>No Significativo</v>
      </c>
    </row>
    <row r="779" spans="1:12" x14ac:dyDescent="0.4">
      <c r="A779" s="7">
        <v>44959</v>
      </c>
      <c r="B779" s="3">
        <v>86.779182434082031</v>
      </c>
      <c r="C779" s="3">
        <v>12200.8203125</v>
      </c>
      <c r="D779" s="3">
        <v>6999.10986328125</v>
      </c>
      <c r="E779" s="9">
        <f t="shared" si="84"/>
        <v>3.243409762124757E-3</v>
      </c>
      <c r="F779" s="9">
        <f t="shared" si="85"/>
        <v>-1.3906775942425342E-2</v>
      </c>
      <c r="G779" s="9">
        <f t="shared" si="85"/>
        <v>-1.5155877655853705E-2</v>
      </c>
      <c r="H779" s="9">
        <f t="shared" si="86"/>
        <v>-1.0960779656096081E-2</v>
      </c>
      <c r="I779" s="9">
        <f t="shared" si="87"/>
        <v>1.4204189418220837E-2</v>
      </c>
      <c r="J779" s="9">
        <f t="shared" si="88"/>
        <v>1.8875950033693916</v>
      </c>
      <c r="K779" s="21">
        <f t="shared" si="89"/>
        <v>2.9650105230473834E-2</v>
      </c>
      <c r="L779" s="1" t="str">
        <f t="shared" si="90"/>
        <v>Significativo</v>
      </c>
    </row>
    <row r="780" spans="1:12" x14ac:dyDescent="0.4">
      <c r="A780" s="7">
        <v>44960</v>
      </c>
      <c r="B780" s="3">
        <v>87.012191772460938</v>
      </c>
      <c r="C780" s="3">
        <v>12006.9501953125</v>
      </c>
      <c r="D780" s="3">
        <v>6823.52978515625</v>
      </c>
      <c r="E780" s="9">
        <f t="shared" si="84"/>
        <v>-1.1645541211399504E-3</v>
      </c>
      <c r="F780" s="9">
        <f t="shared" si="85"/>
        <v>6.9563219131531301E-3</v>
      </c>
      <c r="G780" s="9">
        <f t="shared" si="85"/>
        <v>1.1033718965296256E-2</v>
      </c>
      <c r="H780" s="9">
        <f t="shared" si="86"/>
        <v>4.9763113347571081E-3</v>
      </c>
      <c r="I780" s="9">
        <f t="shared" si="87"/>
        <v>-6.1408654558970585E-3</v>
      </c>
      <c r="J780" s="9">
        <f t="shared" si="88"/>
        <v>-0.81605972784660963</v>
      </c>
      <c r="K780" s="21">
        <f t="shared" si="89"/>
        <v>0.20730682902053549</v>
      </c>
      <c r="L780" s="1" t="str">
        <f t="shared" si="90"/>
        <v>No Significativo</v>
      </c>
    </row>
    <row r="781" spans="1:12" x14ac:dyDescent="0.4">
      <c r="A781" s="7">
        <v>44963</v>
      </c>
      <c r="B781" s="3">
        <v>85.95391845703125</v>
      </c>
      <c r="C781" s="3">
        <v>11887.4501953125</v>
      </c>
      <c r="D781" s="3">
        <v>6710.16015625</v>
      </c>
      <c r="E781" s="9">
        <f t="shared" si="84"/>
        <v>5.3144283093438816E-3</v>
      </c>
      <c r="F781" s="9">
        <f t="shared" si="85"/>
        <v>4.3439987974709269E-3</v>
      </c>
      <c r="G781" s="9">
        <f t="shared" si="85"/>
        <v>7.2762057002625207E-3</v>
      </c>
      <c r="H781" s="9">
        <f t="shared" si="86"/>
        <v>3.0146669124369238E-3</v>
      </c>
      <c r="I781" s="9">
        <f t="shared" si="87"/>
        <v>2.2997613969069578E-3</v>
      </c>
      <c r="J781" s="9">
        <f t="shared" si="88"/>
        <v>0.30561533600606722</v>
      </c>
      <c r="K781" s="21">
        <f t="shared" si="89"/>
        <v>0.37997293818696287</v>
      </c>
      <c r="L781" s="1" t="str">
        <f t="shared" si="90"/>
        <v>No Significativo</v>
      </c>
    </row>
    <row r="782" spans="1:12" x14ac:dyDescent="0.4">
      <c r="A782" s="7">
        <v>44964</v>
      </c>
      <c r="B782" s="3">
        <v>85.186904907226563</v>
      </c>
      <c r="C782" s="3">
        <v>12113.7900390625</v>
      </c>
      <c r="D782" s="3">
        <v>6912.81005859375</v>
      </c>
      <c r="E782" s="9">
        <f t="shared" si="84"/>
        <v>3.8928407145913213E-3</v>
      </c>
      <c r="F782" s="9">
        <f t="shared" si="85"/>
        <v>-8.1913316394002216E-3</v>
      </c>
      <c r="G782" s="9">
        <f t="shared" si="85"/>
        <v>-1.2921738141247297E-2</v>
      </c>
      <c r="H782" s="9">
        <f t="shared" si="86"/>
        <v>-6.2448133794212775E-3</v>
      </c>
      <c r="I782" s="9">
        <f t="shared" si="87"/>
        <v>1.0137654094012599E-2</v>
      </c>
      <c r="J782" s="9">
        <f t="shared" si="88"/>
        <v>1.3471930463837982</v>
      </c>
      <c r="K782" s="21">
        <f t="shared" si="89"/>
        <v>8.9074991422379679E-2</v>
      </c>
      <c r="L782" s="1" t="str">
        <f t="shared" si="90"/>
        <v>Significativo</v>
      </c>
    </row>
    <row r="783" spans="1:12" x14ac:dyDescent="0.4">
      <c r="A783" s="7">
        <v>44965</v>
      </c>
      <c r="B783" s="3">
        <v>84.167465209960938</v>
      </c>
      <c r="C783" s="3">
        <v>11910.51953125</v>
      </c>
      <c r="D783" s="3">
        <v>6792.72998046875</v>
      </c>
      <c r="E783" s="9">
        <f t="shared" si="84"/>
        <v>5.2285911785519661E-3</v>
      </c>
      <c r="F783" s="9">
        <f t="shared" si="85"/>
        <v>7.3493364144122508E-3</v>
      </c>
      <c r="G783" s="9">
        <f t="shared" si="85"/>
        <v>7.6102728709206658E-3</v>
      </c>
      <c r="H783" s="9">
        <f t="shared" si="86"/>
        <v>5.5540098264951765E-3</v>
      </c>
      <c r="I783" s="9">
        <f t="shared" si="87"/>
        <v>-3.2541864794321043E-4</v>
      </c>
      <c r="J783" s="9">
        <f t="shared" si="88"/>
        <v>-4.3244890347130194E-2</v>
      </c>
      <c r="K783" s="21">
        <f t="shared" si="89"/>
        <v>0.48275644075259755</v>
      </c>
      <c r="L783" s="1" t="str">
        <f t="shared" si="90"/>
        <v>No Significativo</v>
      </c>
    </row>
    <row r="784" spans="1:12" x14ac:dyDescent="0.4">
      <c r="A784" s="7">
        <v>44966</v>
      </c>
      <c r="B784" s="3">
        <v>84.128623962402344</v>
      </c>
      <c r="C784" s="3">
        <v>11789.580078125</v>
      </c>
      <c r="D784" s="3">
        <v>6763.830078125</v>
      </c>
      <c r="E784" s="9">
        <f t="shared" si="84"/>
        <v>2.0046264731862624E-4</v>
      </c>
      <c r="F784" s="9">
        <f t="shared" si="85"/>
        <v>4.4323689694460459E-3</v>
      </c>
      <c r="G784" s="9">
        <f t="shared" si="85"/>
        <v>1.8516625271231531E-3</v>
      </c>
      <c r="H784" s="9">
        <f t="shared" si="86"/>
        <v>3.4743232197027348E-3</v>
      </c>
      <c r="I784" s="9">
        <f t="shared" si="87"/>
        <v>-3.2738605723841084E-3</v>
      </c>
      <c r="J784" s="9">
        <f t="shared" si="88"/>
        <v>-0.43506339405985955</v>
      </c>
      <c r="K784" s="21">
        <f t="shared" si="89"/>
        <v>0.33179387473865196</v>
      </c>
      <c r="L784" s="1" t="str">
        <f t="shared" si="90"/>
        <v>No Significativo</v>
      </c>
    </row>
    <row r="785" spans="1:12" x14ac:dyDescent="0.4">
      <c r="A785" s="7">
        <v>44967</v>
      </c>
      <c r="B785" s="3">
        <v>84.604362487792969</v>
      </c>
      <c r="C785" s="3">
        <v>11718.1201171875</v>
      </c>
      <c r="D785" s="3">
        <v>6674.580078125</v>
      </c>
      <c r="E785" s="9">
        <f t="shared" si="84"/>
        <v>-2.4489718132175067E-3</v>
      </c>
      <c r="F785" s="9">
        <f t="shared" si="85"/>
        <v>2.6403911951367672E-3</v>
      </c>
      <c r="G785" s="9">
        <f t="shared" si="85"/>
        <v>5.7687407908315683E-3</v>
      </c>
      <c r="H785" s="9">
        <f t="shared" si="86"/>
        <v>1.6685915908771262E-3</v>
      </c>
      <c r="I785" s="9">
        <f t="shared" si="87"/>
        <v>-4.1175634040946331E-3</v>
      </c>
      <c r="J785" s="9">
        <f t="shared" si="88"/>
        <v>-0.5471830794973459</v>
      </c>
      <c r="K785" s="21">
        <f t="shared" si="89"/>
        <v>0.29217286759356464</v>
      </c>
      <c r="L785" s="1" t="str">
        <f t="shared" si="90"/>
        <v>No Significativo</v>
      </c>
    </row>
    <row r="786" spans="1:12" x14ac:dyDescent="0.4">
      <c r="A786" s="7">
        <v>44970</v>
      </c>
      <c r="B786" s="3">
        <v>86.818008422851563</v>
      </c>
      <c r="C786" s="3">
        <v>11891.7900390625</v>
      </c>
      <c r="D786" s="3">
        <v>6784.27978515625</v>
      </c>
      <c r="E786" s="9">
        <f t="shared" si="84"/>
        <v>-1.1217061729008567E-2</v>
      </c>
      <c r="F786" s="9">
        <f t="shared" si="85"/>
        <v>-6.3892872637142471E-3</v>
      </c>
      <c r="G786" s="9">
        <f t="shared" si="85"/>
        <v>-7.0798021498859071E-3</v>
      </c>
      <c r="H786" s="9">
        <f t="shared" si="86"/>
        <v>-5.1218575297611885E-3</v>
      </c>
      <c r="I786" s="9">
        <f t="shared" si="87"/>
        <v>-6.0952041992473789E-3</v>
      </c>
      <c r="J786" s="9">
        <f t="shared" si="88"/>
        <v>-0.80999180257739711</v>
      </c>
      <c r="K786" s="21">
        <f t="shared" si="89"/>
        <v>0.20904566197605462</v>
      </c>
      <c r="L786" s="1" t="str">
        <f t="shared" si="90"/>
        <v>No Significativo</v>
      </c>
    </row>
    <row r="787" spans="1:12" x14ac:dyDescent="0.4">
      <c r="A787" s="7">
        <v>44971</v>
      </c>
      <c r="B787" s="3">
        <v>86.49761962890625</v>
      </c>
      <c r="C787" s="3">
        <v>11960.150390625</v>
      </c>
      <c r="D787" s="3">
        <v>6909.06982421875</v>
      </c>
      <c r="E787" s="9">
        <f t="shared" si="84"/>
        <v>1.6056629784051305E-3</v>
      </c>
      <c r="F787" s="9">
        <f t="shared" si="85"/>
        <v>-2.4894079239265393E-3</v>
      </c>
      <c r="G787" s="9">
        <f t="shared" si="85"/>
        <v>-7.9158317432224332E-3</v>
      </c>
      <c r="H787" s="9">
        <f t="shared" si="86"/>
        <v>-1.7367388294187E-3</v>
      </c>
      <c r="I787" s="9">
        <f t="shared" si="87"/>
        <v>3.3424018078238305E-3</v>
      </c>
      <c r="J787" s="9">
        <f t="shared" si="88"/>
        <v>0.44417184014794264</v>
      </c>
      <c r="K787" s="21">
        <f t="shared" si="89"/>
        <v>0.32849568854214783</v>
      </c>
      <c r="L787" s="1" t="str">
        <f t="shared" si="90"/>
        <v>No Significativo</v>
      </c>
    </row>
    <row r="788" spans="1:12" x14ac:dyDescent="0.4">
      <c r="A788" s="7">
        <v>44972</v>
      </c>
      <c r="B788" s="3">
        <v>85.769439697265625</v>
      </c>
      <c r="C788" s="3">
        <v>12070.58984375</v>
      </c>
      <c r="D788" s="3">
        <v>6981.9599609375</v>
      </c>
      <c r="E788" s="9">
        <f t="shared" si="84"/>
        <v>3.6715830750318106E-3</v>
      </c>
      <c r="F788" s="9">
        <f t="shared" si="85"/>
        <v>-3.9918522933626325E-3</v>
      </c>
      <c r="G788" s="9">
        <f t="shared" si="85"/>
        <v>-4.557772201611284E-3</v>
      </c>
      <c r="H788" s="9">
        <f t="shared" si="86"/>
        <v>-3.2559481085057762E-3</v>
      </c>
      <c r="I788" s="9">
        <f t="shared" si="87"/>
        <v>6.9275311835375868E-3</v>
      </c>
      <c r="J788" s="9">
        <f t="shared" si="88"/>
        <v>0.9205997514336931</v>
      </c>
      <c r="K788" s="21">
        <f t="shared" si="89"/>
        <v>0.17871407659423277</v>
      </c>
      <c r="L788" s="1" t="str">
        <f t="shared" si="90"/>
        <v>No Significativo</v>
      </c>
    </row>
    <row r="789" spans="1:12" x14ac:dyDescent="0.4">
      <c r="A789" s="7">
        <v>44973</v>
      </c>
      <c r="B789" s="3">
        <v>85.16748046875</v>
      </c>
      <c r="C789" s="3">
        <v>11855.830078125</v>
      </c>
      <c r="D789" s="3">
        <v>6783.919921875</v>
      </c>
      <c r="E789" s="9">
        <f t="shared" si="84"/>
        <v>3.058773396616993E-3</v>
      </c>
      <c r="F789" s="9">
        <f t="shared" si="85"/>
        <v>7.7965267125555422E-3</v>
      </c>
      <c r="G789" s="9">
        <f t="shared" si="85"/>
        <v>1.2496641140732675E-2</v>
      </c>
      <c r="H789" s="9">
        <f t="shared" si="86"/>
        <v>5.589215805494493E-3</v>
      </c>
      <c r="I789" s="9">
        <f t="shared" si="87"/>
        <v>-2.5304424088774999E-3</v>
      </c>
      <c r="J789" s="9">
        <f t="shared" si="88"/>
        <v>-0.3362705400974198</v>
      </c>
      <c r="K789" s="21">
        <f t="shared" si="89"/>
        <v>0.36836023622580039</v>
      </c>
      <c r="L789" s="1" t="str">
        <f t="shared" si="90"/>
        <v>No Significativo</v>
      </c>
    </row>
    <row r="790" spans="1:12" x14ac:dyDescent="0.4">
      <c r="A790" s="7">
        <v>44974</v>
      </c>
      <c r="B790" s="3">
        <v>84.74029541015625</v>
      </c>
      <c r="C790" s="3">
        <v>11787.26953125</v>
      </c>
      <c r="D790" s="3">
        <v>6682.68994140625</v>
      </c>
      <c r="E790" s="9">
        <f t="shared" si="84"/>
        <v>2.1838259450777031E-3</v>
      </c>
      <c r="F790" s="9">
        <f t="shared" si="85"/>
        <v>2.5187518672417216E-3</v>
      </c>
      <c r="G790" s="9">
        <f t="shared" si="85"/>
        <v>6.5294013086212013E-3</v>
      </c>
      <c r="H790" s="9">
        <f t="shared" si="86"/>
        <v>1.5109675473755973E-3</v>
      </c>
      <c r="I790" s="9">
        <f t="shared" si="87"/>
        <v>6.7285839770210576E-4</v>
      </c>
      <c r="J790" s="9">
        <f t="shared" si="88"/>
        <v>8.9416165335587008E-2</v>
      </c>
      <c r="K790" s="21">
        <f t="shared" si="89"/>
        <v>0.46438239127762171</v>
      </c>
      <c r="L790" s="1" t="str">
        <f t="shared" si="90"/>
        <v>No Significativo</v>
      </c>
    </row>
    <row r="791" spans="1:12" x14ac:dyDescent="0.4">
      <c r="A791" s="7">
        <v>44978</v>
      </c>
      <c r="B791" s="3">
        <v>83.69171142578125</v>
      </c>
      <c r="C791" s="3">
        <v>11492.2998046875</v>
      </c>
      <c r="D791" s="3">
        <v>6494.7900390625</v>
      </c>
      <c r="E791" s="9">
        <f t="shared" si="84"/>
        <v>5.4075247365559945E-3</v>
      </c>
      <c r="F791" s="9">
        <f t="shared" si="85"/>
        <v>1.1006267254088035E-2</v>
      </c>
      <c r="G791" s="9">
        <f t="shared" si="85"/>
        <v>1.2386195571068024E-2</v>
      </c>
      <c r="H791" s="9">
        <f t="shared" si="86"/>
        <v>8.3343681877919226E-3</v>
      </c>
      <c r="I791" s="9">
        <f t="shared" si="87"/>
        <v>-2.9268434512359281E-3</v>
      </c>
      <c r="J791" s="9">
        <f t="shared" si="88"/>
        <v>-0.38894828219556127</v>
      </c>
      <c r="K791" s="21">
        <f t="shared" si="89"/>
        <v>0.34868866318471514</v>
      </c>
      <c r="L791" s="1" t="str">
        <f t="shared" si="90"/>
        <v>No Significativo</v>
      </c>
    </row>
    <row r="792" spans="1:12" x14ac:dyDescent="0.4">
      <c r="A792" s="7">
        <v>44979</v>
      </c>
      <c r="B792" s="3">
        <v>83.8082275390625</v>
      </c>
      <c r="C792" s="3">
        <v>11507.0703125</v>
      </c>
      <c r="D792" s="3">
        <v>6533.83984375</v>
      </c>
      <c r="E792" s="9">
        <f t="shared" si="84"/>
        <v>-6.0420694509500327E-4</v>
      </c>
      <c r="F792" s="9">
        <f t="shared" si="85"/>
        <v>-5.5781970437359036E-4</v>
      </c>
      <c r="G792" s="9">
        <f t="shared" si="85"/>
        <v>-2.6033689852948904E-3</v>
      </c>
      <c r="H792" s="9">
        <f t="shared" si="86"/>
        <v>-4.6579588403871416E-4</v>
      </c>
      <c r="I792" s="9">
        <f t="shared" si="87"/>
        <v>-1.3841106105628911E-4</v>
      </c>
      <c r="J792" s="9">
        <f t="shared" si="88"/>
        <v>-1.8393448550169507E-2</v>
      </c>
      <c r="K792" s="21">
        <f t="shared" si="89"/>
        <v>0.49266388351550161</v>
      </c>
      <c r="L792" s="1" t="str">
        <f t="shared" si="90"/>
        <v>No Significativo</v>
      </c>
    </row>
    <row r="793" spans="1:12" x14ac:dyDescent="0.4">
      <c r="A793" s="7">
        <v>44980</v>
      </c>
      <c r="B793" s="3">
        <v>86.002464294433594</v>
      </c>
      <c r="C793" s="3">
        <v>11590.400390625</v>
      </c>
      <c r="D793" s="3">
        <v>6669.85986328125</v>
      </c>
      <c r="E793" s="9">
        <f t="shared" si="84"/>
        <v>-1.1224239739214867E-2</v>
      </c>
      <c r="F793" s="9">
        <f t="shared" si="85"/>
        <v>-3.1336721312101635E-3</v>
      </c>
      <c r="G793" s="9">
        <f t="shared" si="85"/>
        <v>-8.9482243669586538E-3</v>
      </c>
      <c r="H793" s="9">
        <f t="shared" si="86"/>
        <v>-2.2130415538350753E-3</v>
      </c>
      <c r="I793" s="9">
        <f t="shared" si="87"/>
        <v>-9.0111981853797912E-3</v>
      </c>
      <c r="J793" s="9">
        <f t="shared" si="88"/>
        <v>-1.1974982991479119</v>
      </c>
      <c r="K793" s="21">
        <f t="shared" si="89"/>
        <v>0.1156640181051392</v>
      </c>
      <c r="L793" s="1" t="str">
        <f t="shared" si="90"/>
        <v>No Significativo</v>
      </c>
    </row>
    <row r="794" spans="1:12" x14ac:dyDescent="0.4">
      <c r="A794" s="7">
        <v>44981</v>
      </c>
      <c r="B794" s="3">
        <v>86.080146789550781</v>
      </c>
      <c r="C794" s="3">
        <v>11394.9404296875</v>
      </c>
      <c r="D794" s="3">
        <v>6529.77001953125</v>
      </c>
      <c r="E794" s="9">
        <f t="shared" si="84"/>
        <v>-3.9210331652987396E-4</v>
      </c>
      <c r="F794" s="9">
        <f t="shared" si="85"/>
        <v>7.3863798111148578E-3</v>
      </c>
      <c r="G794" s="9">
        <f t="shared" si="85"/>
        <v>9.2188237305648683E-3</v>
      </c>
      <c r="H794" s="9">
        <f t="shared" si="86"/>
        <v>5.4716460926739104E-3</v>
      </c>
      <c r="I794" s="9">
        <f t="shared" si="87"/>
        <v>-5.8637494092037843E-3</v>
      </c>
      <c r="J794" s="9">
        <f t="shared" si="88"/>
        <v>-0.77923377110312209</v>
      </c>
      <c r="K794" s="21">
        <f t="shared" si="89"/>
        <v>0.21799106066167001</v>
      </c>
      <c r="L794" s="1" t="str">
        <f t="shared" si="90"/>
        <v>No Significativo</v>
      </c>
    </row>
    <row r="795" spans="1:12" x14ac:dyDescent="0.4">
      <c r="A795" s="7">
        <v>44984</v>
      </c>
      <c r="B795" s="3">
        <v>85.400497436523438</v>
      </c>
      <c r="C795" s="3">
        <v>11466.98046875</v>
      </c>
      <c r="D795" s="3">
        <v>6572.330078125</v>
      </c>
      <c r="E795" s="9">
        <f t="shared" si="84"/>
        <v>3.442598557541678E-3</v>
      </c>
      <c r="F795" s="9">
        <f t="shared" si="85"/>
        <v>-2.7370136685163746E-3</v>
      </c>
      <c r="G795" s="9">
        <f t="shared" si="85"/>
        <v>-2.8214810557916263E-3</v>
      </c>
      <c r="H795" s="9">
        <f t="shared" si="86"/>
        <v>-2.3088023499591836E-3</v>
      </c>
      <c r="I795" s="9">
        <f t="shared" si="87"/>
        <v>5.7514009075008612E-3</v>
      </c>
      <c r="J795" s="9">
        <f t="shared" si="88"/>
        <v>0.76430377656373372</v>
      </c>
      <c r="K795" s="21">
        <f t="shared" si="89"/>
        <v>0.22241162603639031</v>
      </c>
      <c r="L795" s="1" t="str">
        <f t="shared" si="90"/>
        <v>No Significativo</v>
      </c>
    </row>
    <row r="796" spans="1:12" x14ac:dyDescent="0.4">
      <c r="A796" s="7">
        <v>44985</v>
      </c>
      <c r="B796" s="3">
        <v>84.856803894042969</v>
      </c>
      <c r="C796" s="3">
        <v>11455.5400390625</v>
      </c>
      <c r="D796" s="3">
        <v>6594.16015625</v>
      </c>
      <c r="E796" s="9">
        <f t="shared" si="84"/>
        <v>2.7737301852302125E-3</v>
      </c>
      <c r="F796" s="9">
        <f t="shared" si="85"/>
        <v>4.3350519806318021E-4</v>
      </c>
      <c r="G796" s="9">
        <f t="shared" si="85"/>
        <v>-1.4401242833641369E-3</v>
      </c>
      <c r="H796" s="9">
        <f t="shared" si="86"/>
        <v>2.9721683860510029E-4</v>
      </c>
      <c r="I796" s="9">
        <f t="shared" si="87"/>
        <v>2.4765133466251124E-3</v>
      </c>
      <c r="J796" s="9">
        <f t="shared" si="88"/>
        <v>0.32910390598358424</v>
      </c>
      <c r="K796" s="21">
        <f t="shared" si="89"/>
        <v>0.37106475928933336</v>
      </c>
      <c r="L796" s="1" t="str">
        <f t="shared" si="90"/>
        <v>No Significativo</v>
      </c>
    </row>
    <row r="797" spans="1:12" x14ac:dyDescent="0.4">
      <c r="A797" s="7">
        <v>44986</v>
      </c>
      <c r="B797" s="3">
        <v>83.82763671875</v>
      </c>
      <c r="C797" s="3">
        <v>11379.48046875</v>
      </c>
      <c r="D797" s="3">
        <v>6552.7001953125</v>
      </c>
      <c r="E797" s="9">
        <f t="shared" si="84"/>
        <v>5.2994475313771329E-3</v>
      </c>
      <c r="F797" s="9">
        <f t="shared" si="85"/>
        <v>2.8931328377956914E-3</v>
      </c>
      <c r="G797" s="9">
        <f t="shared" si="85"/>
        <v>2.7391926991683327E-3</v>
      </c>
      <c r="H797" s="9">
        <f t="shared" si="86"/>
        <v>2.0987576748272441E-3</v>
      </c>
      <c r="I797" s="9">
        <f t="shared" si="87"/>
        <v>3.2006898565498888E-3</v>
      </c>
      <c r="J797" s="9">
        <f t="shared" si="88"/>
        <v>0.42533973623363674</v>
      </c>
      <c r="K797" s="21">
        <f t="shared" si="89"/>
        <v>0.3353292860791795</v>
      </c>
      <c r="L797" s="1" t="str">
        <f t="shared" si="90"/>
        <v>No Significativo</v>
      </c>
    </row>
    <row r="798" spans="1:12" x14ac:dyDescent="0.4">
      <c r="A798" s="7">
        <v>44987</v>
      </c>
      <c r="B798" s="3">
        <v>84.439300537109375</v>
      </c>
      <c r="C798" s="3">
        <v>11462.98046875</v>
      </c>
      <c r="D798" s="3">
        <v>6646.83984375</v>
      </c>
      <c r="E798" s="9">
        <f t="shared" si="84"/>
        <v>-3.1574044846037082E-3</v>
      </c>
      <c r="F798" s="9">
        <f t="shared" si="85"/>
        <v>-3.1751176778460947E-3</v>
      </c>
      <c r="G798" s="9">
        <f t="shared" si="85"/>
        <v>-6.1949163307601293E-3</v>
      </c>
      <c r="H798" s="9">
        <f t="shared" si="86"/>
        <v>-2.4434405334609831E-3</v>
      </c>
      <c r="I798" s="9">
        <f t="shared" si="87"/>
        <v>-7.139639511427251E-4</v>
      </c>
      <c r="J798" s="9">
        <f t="shared" si="88"/>
        <v>-9.4878683118243073E-2</v>
      </c>
      <c r="K798" s="21">
        <f t="shared" si="89"/>
        <v>0.46221281628360239</v>
      </c>
      <c r="L798" s="1" t="str">
        <f t="shared" si="90"/>
        <v>No Significativo</v>
      </c>
    </row>
    <row r="799" spans="1:12" x14ac:dyDescent="0.4">
      <c r="A799" s="7">
        <v>44988</v>
      </c>
      <c r="B799" s="3">
        <v>86.6529541015625</v>
      </c>
      <c r="C799" s="3">
        <v>11689.009765625</v>
      </c>
      <c r="D799" s="3">
        <v>6736.68994140625</v>
      </c>
      <c r="E799" s="9">
        <f t="shared" si="84"/>
        <v>-1.1238745793172042E-2</v>
      </c>
      <c r="F799" s="9">
        <f t="shared" si="85"/>
        <v>-8.480169032219681E-3</v>
      </c>
      <c r="G799" s="9">
        <f t="shared" si="85"/>
        <v>-5.8313447192856428E-3</v>
      </c>
      <c r="H799" s="9">
        <f t="shared" si="86"/>
        <v>-6.9934462904169582E-3</v>
      </c>
      <c r="I799" s="9">
        <f t="shared" si="87"/>
        <v>-4.2452995027550833E-3</v>
      </c>
      <c r="J799" s="9">
        <f t="shared" si="88"/>
        <v>-0.5641579320906287</v>
      </c>
      <c r="K799" s="21">
        <f t="shared" si="89"/>
        <v>0.28637139289090019</v>
      </c>
      <c r="L799" s="1" t="str">
        <f t="shared" si="90"/>
        <v>No Significativo</v>
      </c>
    </row>
    <row r="800" spans="1:12" x14ac:dyDescent="0.4">
      <c r="A800" s="7">
        <v>44991</v>
      </c>
      <c r="B800" s="3">
        <v>87.128700256347656</v>
      </c>
      <c r="C800" s="3">
        <v>11675.740234375</v>
      </c>
      <c r="D800" s="3">
        <v>6707.66015625</v>
      </c>
      <c r="E800" s="9">
        <f t="shared" si="84"/>
        <v>-2.3778625739489289E-3</v>
      </c>
      <c r="F800" s="9">
        <f t="shared" si="85"/>
        <v>4.9329736623865796E-4</v>
      </c>
      <c r="G800" s="9">
        <f t="shared" si="85"/>
        <v>1.8755082999628817E-3</v>
      </c>
      <c r="H800" s="9">
        <f t="shared" si="86"/>
        <v>1.1331838997212567E-4</v>
      </c>
      <c r="I800" s="9">
        <f t="shared" si="87"/>
        <v>-2.4911809639210545E-3</v>
      </c>
      <c r="J800" s="9">
        <f t="shared" si="88"/>
        <v>-0.33105308592648469</v>
      </c>
      <c r="K800" s="21">
        <f t="shared" si="89"/>
        <v>0.37032854566143614</v>
      </c>
      <c r="L800" s="1" t="str">
        <f t="shared" si="90"/>
        <v>No Significativo</v>
      </c>
    </row>
    <row r="801" spans="1:12" x14ac:dyDescent="0.4">
      <c r="A801" s="7">
        <v>44992</v>
      </c>
      <c r="B801" s="3">
        <v>85.788864135742188</v>
      </c>
      <c r="C801" s="3">
        <v>11530.330078125</v>
      </c>
      <c r="D801" s="3">
        <v>6623.64013671875</v>
      </c>
      <c r="E801" s="9">
        <f t="shared" si="84"/>
        <v>6.7303177824563258E-3</v>
      </c>
      <c r="F801" s="9">
        <f t="shared" si="85"/>
        <v>5.4426841032046728E-3</v>
      </c>
      <c r="G801" s="9">
        <f t="shared" si="85"/>
        <v>5.4743218131864018E-3</v>
      </c>
      <c r="H801" s="9">
        <f t="shared" si="86"/>
        <v>4.0792981305764562E-3</v>
      </c>
      <c r="I801" s="9">
        <f t="shared" si="87"/>
        <v>2.6510196518798696E-3</v>
      </c>
      <c r="J801" s="9">
        <f t="shared" si="88"/>
        <v>0.35229405222542398</v>
      </c>
      <c r="K801" s="21">
        <f t="shared" si="89"/>
        <v>0.36233707825238881</v>
      </c>
      <c r="L801" s="1" t="str">
        <f t="shared" si="90"/>
        <v>No Significativo</v>
      </c>
    </row>
    <row r="802" spans="1:12" x14ac:dyDescent="0.4">
      <c r="A802" s="7">
        <v>44993</v>
      </c>
      <c r="B802" s="3">
        <v>85.915077209472656</v>
      </c>
      <c r="C802" s="3">
        <v>11576</v>
      </c>
      <c r="D802" s="3">
        <v>6713.39990234375</v>
      </c>
      <c r="E802" s="9">
        <f t="shared" si="84"/>
        <v>-6.3846701372134533E-4</v>
      </c>
      <c r="F802" s="9">
        <f t="shared" si="85"/>
        <v>-1.7167781140779636E-3</v>
      </c>
      <c r="G802" s="9">
        <f t="shared" si="85"/>
        <v>-5.8457887758751603E-3</v>
      </c>
      <c r="H802" s="9">
        <f t="shared" si="86"/>
        <v>-1.2244740408062255E-3</v>
      </c>
      <c r="I802" s="9">
        <f t="shared" si="87"/>
        <v>5.8600702708488017E-4</v>
      </c>
      <c r="J802" s="9">
        <f t="shared" si="88"/>
        <v>7.7874485033678387E-2</v>
      </c>
      <c r="K802" s="21">
        <f t="shared" si="89"/>
        <v>0.46896986699254439</v>
      </c>
      <c r="L802" s="1" t="str">
        <f t="shared" si="90"/>
        <v>No Significativo</v>
      </c>
    </row>
    <row r="803" spans="1:12" x14ac:dyDescent="0.4">
      <c r="A803" s="7">
        <v>44994</v>
      </c>
      <c r="B803" s="3">
        <v>84.34222412109375</v>
      </c>
      <c r="C803" s="3">
        <v>11338.349609375</v>
      </c>
      <c r="D803" s="3">
        <v>6562.77001953125</v>
      </c>
      <c r="E803" s="9">
        <f t="shared" si="84"/>
        <v>8.0243354583780895E-3</v>
      </c>
      <c r="F803" s="9">
        <f t="shared" si="85"/>
        <v>9.0086741099787947E-3</v>
      </c>
      <c r="G803" s="9">
        <f t="shared" si="85"/>
        <v>9.8553324598355599E-3</v>
      </c>
      <c r="H803" s="9">
        <f t="shared" si="86"/>
        <v>6.8100772850711805E-3</v>
      </c>
      <c r="I803" s="9">
        <f t="shared" si="87"/>
        <v>1.2142581733069089E-3</v>
      </c>
      <c r="J803" s="9">
        <f t="shared" si="88"/>
        <v>0.16136279186719385</v>
      </c>
      <c r="K803" s="21">
        <f t="shared" si="89"/>
        <v>0.43591621930244673</v>
      </c>
      <c r="L803" s="1" t="str">
        <f t="shared" si="90"/>
        <v>No Significativo</v>
      </c>
    </row>
    <row r="804" spans="1:12" x14ac:dyDescent="0.4">
      <c r="A804" s="7">
        <v>44995</v>
      </c>
      <c r="B804" s="3">
        <v>81.623687744140625</v>
      </c>
      <c r="C804" s="3">
        <v>11138.8896484375</v>
      </c>
      <c r="D804" s="3">
        <v>6432.2900390625</v>
      </c>
      <c r="E804" s="9">
        <f t="shared" si="84"/>
        <v>1.4228837030706536E-2</v>
      </c>
      <c r="F804" s="9">
        <f t="shared" si="85"/>
        <v>7.7079425340440049E-3</v>
      </c>
      <c r="G804" s="9">
        <f t="shared" si="85"/>
        <v>8.7215664549748859E-3</v>
      </c>
      <c r="H804" s="9">
        <f t="shared" si="86"/>
        <v>5.7811082721000362E-3</v>
      </c>
      <c r="I804" s="9">
        <f t="shared" si="87"/>
        <v>8.4477287586064986E-3</v>
      </c>
      <c r="J804" s="9">
        <f t="shared" si="88"/>
        <v>1.1226188362505563</v>
      </c>
      <c r="K804" s="21">
        <f t="shared" si="89"/>
        <v>0.13090209065890065</v>
      </c>
      <c r="L804" s="1" t="str">
        <f t="shared" si="90"/>
        <v>No Significativo</v>
      </c>
    </row>
    <row r="805" spans="1:12" x14ac:dyDescent="0.4">
      <c r="A805" s="7">
        <v>44998</v>
      </c>
      <c r="B805" s="3">
        <v>82.458663940429688</v>
      </c>
      <c r="C805" s="3">
        <v>11188.83984375</v>
      </c>
      <c r="D805" s="3">
        <v>6466.72998046875</v>
      </c>
      <c r="E805" s="9">
        <f t="shared" si="84"/>
        <v>-4.4200815141782765E-3</v>
      </c>
      <c r="F805" s="9">
        <f t="shared" si="85"/>
        <v>-1.9431559659168457E-3</v>
      </c>
      <c r="G805" s="9">
        <f t="shared" si="85"/>
        <v>-2.3191082778224481E-3</v>
      </c>
      <c r="H805" s="9">
        <f t="shared" si="86"/>
        <v>-1.6673750802110809E-3</v>
      </c>
      <c r="I805" s="9">
        <f t="shared" si="87"/>
        <v>-2.7527064339671957E-3</v>
      </c>
      <c r="J805" s="9">
        <f t="shared" si="88"/>
        <v>-0.36580721064124511</v>
      </c>
      <c r="K805" s="21">
        <f t="shared" si="89"/>
        <v>0.3572838652644949</v>
      </c>
      <c r="L805" s="1" t="str">
        <f t="shared" si="90"/>
        <v>No Significativo</v>
      </c>
    </row>
    <row r="806" spans="1:12" x14ac:dyDescent="0.4">
      <c r="A806" s="7">
        <v>44999</v>
      </c>
      <c r="B806" s="3">
        <v>82.099449157714844</v>
      </c>
      <c r="C806" s="3">
        <v>11428.150390625</v>
      </c>
      <c r="D806" s="3">
        <v>6632.83984375</v>
      </c>
      <c r="E806" s="9">
        <f t="shared" si="84"/>
        <v>1.8960504931248444E-3</v>
      </c>
      <c r="F806" s="9">
        <f t="shared" si="85"/>
        <v>-9.1908894851117293E-3</v>
      </c>
      <c r="G806" s="9">
        <f t="shared" si="85"/>
        <v>-1.1014783692501647E-2</v>
      </c>
      <c r="H806" s="9">
        <f t="shared" si="86"/>
        <v>-7.2323503511539378E-3</v>
      </c>
      <c r="I806" s="9">
        <f t="shared" si="87"/>
        <v>9.1284008442787824E-3</v>
      </c>
      <c r="J806" s="9">
        <f t="shared" si="88"/>
        <v>1.2130733627298966</v>
      </c>
      <c r="K806" s="21">
        <f t="shared" si="89"/>
        <v>0.11265973418721768</v>
      </c>
      <c r="L806" s="1" t="str">
        <f t="shared" si="90"/>
        <v>No Significativo</v>
      </c>
    </row>
    <row r="807" spans="1:12" x14ac:dyDescent="0.4">
      <c r="A807" s="7">
        <v>45000</v>
      </c>
      <c r="B807" s="3">
        <v>80.565414428710938</v>
      </c>
      <c r="C807" s="3">
        <v>11434.0498046875</v>
      </c>
      <c r="D807" s="3">
        <v>6609.419921875</v>
      </c>
      <c r="E807" s="9">
        <f t="shared" si="84"/>
        <v>8.1915978024619997E-3</v>
      </c>
      <c r="F807" s="9">
        <f t="shared" si="85"/>
        <v>-2.2413267391451096E-4</v>
      </c>
      <c r="G807" s="9">
        <f t="shared" si="85"/>
        <v>1.5361658238969252E-3</v>
      </c>
      <c r="H807" s="9">
        <f t="shared" si="86"/>
        <v>-4.7447951363902496E-4</v>
      </c>
      <c r="I807" s="9">
        <f t="shared" si="87"/>
        <v>8.666077316101025E-3</v>
      </c>
      <c r="J807" s="9">
        <f t="shared" si="88"/>
        <v>1.1516351802307963</v>
      </c>
      <c r="K807" s="21">
        <f t="shared" si="89"/>
        <v>0.1248400980920088</v>
      </c>
      <c r="L807" s="1" t="str">
        <f t="shared" si="90"/>
        <v>No Significativo</v>
      </c>
    </row>
    <row r="808" spans="1:12" x14ac:dyDescent="0.4">
      <c r="A808" s="7">
        <v>45001</v>
      </c>
      <c r="B808" s="3">
        <v>82.35186767578125</v>
      </c>
      <c r="C808" s="3">
        <v>11717.2802734375</v>
      </c>
      <c r="D808" s="3">
        <v>6831.419921875</v>
      </c>
      <c r="E808" s="9">
        <f t="shared" si="84"/>
        <v>-9.5248076268309358E-3</v>
      </c>
      <c r="F808" s="9">
        <f t="shared" si="85"/>
        <v>-1.0626738633771077E-2</v>
      </c>
      <c r="G808" s="9">
        <f t="shared" si="85"/>
        <v>-1.4347636740769228E-2</v>
      </c>
      <c r="H808" s="9">
        <f t="shared" si="86"/>
        <v>-8.2207596295580006E-3</v>
      </c>
      <c r="I808" s="9">
        <f t="shared" si="87"/>
        <v>-1.3040479972729353E-3</v>
      </c>
      <c r="J808" s="9">
        <f t="shared" si="88"/>
        <v>-0.17329496329080737</v>
      </c>
      <c r="K808" s="21">
        <f t="shared" si="89"/>
        <v>0.43122311625230436</v>
      </c>
      <c r="L808" s="1" t="str">
        <f t="shared" si="90"/>
        <v>No Significativo</v>
      </c>
    </row>
    <row r="809" spans="1:12" x14ac:dyDescent="0.4">
      <c r="A809" s="7">
        <v>45002</v>
      </c>
      <c r="B809" s="3">
        <v>82.779060363769531</v>
      </c>
      <c r="C809" s="3">
        <v>11630.509765625</v>
      </c>
      <c r="D809" s="3">
        <v>6785.47998046875</v>
      </c>
      <c r="E809" s="9">
        <f t="shared" si="84"/>
        <v>-2.247039281981241E-3</v>
      </c>
      <c r="F809" s="9">
        <f t="shared" si="85"/>
        <v>3.2280679386513488E-3</v>
      </c>
      <c r="G809" s="9">
        <f t="shared" si="85"/>
        <v>2.930408373735355E-3</v>
      </c>
      <c r="H809" s="9">
        <f t="shared" si="86"/>
        <v>2.3708503782532949E-3</v>
      </c>
      <c r="I809" s="9">
        <f t="shared" si="87"/>
        <v>-4.6178896602345355E-3</v>
      </c>
      <c r="J809" s="9">
        <f t="shared" si="88"/>
        <v>-0.61367144524194239</v>
      </c>
      <c r="K809" s="21">
        <f t="shared" si="89"/>
        <v>0.26976925828780673</v>
      </c>
      <c r="L809" s="1" t="str">
        <f t="shared" si="90"/>
        <v>No Significativo</v>
      </c>
    </row>
    <row r="810" spans="1:12" x14ac:dyDescent="0.4">
      <c r="A810" s="7">
        <v>45005</v>
      </c>
      <c r="B810" s="3">
        <v>84.429603576660156</v>
      </c>
      <c r="C810" s="3">
        <v>11675.5400390625</v>
      </c>
      <c r="D810" s="3">
        <v>6783.6201171875</v>
      </c>
      <c r="E810" s="9">
        <f t="shared" si="84"/>
        <v>-8.5742577721336609E-3</v>
      </c>
      <c r="F810" s="9">
        <f t="shared" si="85"/>
        <v>-1.6782272218501025E-3</v>
      </c>
      <c r="G810" s="9">
        <f t="shared" si="85"/>
        <v>1.1905408013598357E-4</v>
      </c>
      <c r="H810" s="9">
        <f t="shared" si="86"/>
        <v>-1.6141662520012931E-3</v>
      </c>
      <c r="I810" s="9">
        <f t="shared" si="87"/>
        <v>-6.9600915201323676E-3</v>
      </c>
      <c r="J810" s="9">
        <f t="shared" si="88"/>
        <v>-0.92492669518632242</v>
      </c>
      <c r="K810" s="21">
        <f t="shared" si="89"/>
        <v>0.17758680394947129</v>
      </c>
      <c r="L810" s="1" t="str">
        <f t="shared" si="90"/>
        <v>No Significativo</v>
      </c>
    </row>
    <row r="811" spans="1:12" x14ac:dyDescent="0.4">
      <c r="A811" s="7">
        <v>45006</v>
      </c>
      <c r="B811" s="3">
        <v>85.031562805175781</v>
      </c>
      <c r="C811" s="3">
        <v>11860.1103515625</v>
      </c>
      <c r="D811" s="3">
        <v>6861.56982421875</v>
      </c>
      <c r="E811" s="9">
        <f t="shared" si="84"/>
        <v>-3.085410969813887E-3</v>
      </c>
      <c r="F811" s="9">
        <f t="shared" si="85"/>
        <v>-6.8117524006293464E-3</v>
      </c>
      <c r="G811" s="9">
        <f t="shared" si="85"/>
        <v>-4.9619677023363768E-3</v>
      </c>
      <c r="H811" s="9">
        <f t="shared" si="86"/>
        <v>-5.632178249369419E-3</v>
      </c>
      <c r="I811" s="9">
        <f t="shared" si="87"/>
        <v>2.5467672795555321E-3</v>
      </c>
      <c r="J811" s="9">
        <f t="shared" si="88"/>
        <v>0.33843995247395264</v>
      </c>
      <c r="K811" s="21">
        <f t="shared" si="89"/>
        <v>0.36754282861681442</v>
      </c>
      <c r="L811" s="1" t="str">
        <f t="shared" si="90"/>
        <v>No Significativo</v>
      </c>
    </row>
    <row r="812" spans="1:12" x14ac:dyDescent="0.4">
      <c r="A812" s="7">
        <v>45007</v>
      </c>
      <c r="B812" s="3">
        <v>85.342247009277344</v>
      </c>
      <c r="C812" s="3">
        <v>11669.9599609375</v>
      </c>
      <c r="D812" s="3">
        <v>6738.60986328125</v>
      </c>
      <c r="E812" s="9">
        <f t="shared" si="84"/>
        <v>-1.5839122827958766E-3</v>
      </c>
      <c r="F812" s="9">
        <f t="shared" si="85"/>
        <v>7.0193639047245494E-3</v>
      </c>
      <c r="G812" s="9">
        <f t="shared" si="85"/>
        <v>7.8531738307949881E-3</v>
      </c>
      <c r="H812" s="9">
        <f t="shared" si="86"/>
        <v>5.2553950608974134E-3</v>
      </c>
      <c r="I812" s="9">
        <f t="shared" si="87"/>
        <v>-6.8393073436932902E-3</v>
      </c>
      <c r="J812" s="9">
        <f t="shared" si="88"/>
        <v>-0.90887568366995763</v>
      </c>
      <c r="K812" s="21">
        <f t="shared" si="89"/>
        <v>0.181791082343842</v>
      </c>
      <c r="L812" s="1" t="str">
        <f t="shared" si="90"/>
        <v>No Significativo</v>
      </c>
    </row>
    <row r="813" spans="1:12" x14ac:dyDescent="0.4">
      <c r="A813" s="7">
        <v>45008</v>
      </c>
      <c r="B813" s="3">
        <v>85.225738525390625</v>
      </c>
      <c r="C813" s="3">
        <v>11787.400390625</v>
      </c>
      <c r="D813" s="3">
        <v>6900.72021484375</v>
      </c>
      <c r="E813" s="9">
        <f t="shared" si="84"/>
        <v>5.9330007747571394E-4</v>
      </c>
      <c r="F813" s="9">
        <f t="shared" si="85"/>
        <v>-4.3486697525120183E-3</v>
      </c>
      <c r="G813" s="9">
        <f t="shared" si="85"/>
        <v>-1.0324106274546633E-2</v>
      </c>
      <c r="H813" s="9">
        <f t="shared" si="86"/>
        <v>-3.1517427230095436E-3</v>
      </c>
      <c r="I813" s="9">
        <f t="shared" si="87"/>
        <v>3.7450428004852576E-3</v>
      </c>
      <c r="J813" s="9">
        <f t="shared" si="88"/>
        <v>0.4976788093611566</v>
      </c>
      <c r="K813" s="21">
        <f t="shared" si="89"/>
        <v>0.30939679630664474</v>
      </c>
      <c r="L813" s="1" t="str">
        <f t="shared" si="90"/>
        <v>No Significativo</v>
      </c>
    </row>
    <row r="814" spans="1:12" x14ac:dyDescent="0.4">
      <c r="A814" s="7">
        <v>45009</v>
      </c>
      <c r="B814" s="3">
        <v>85.449058532714844</v>
      </c>
      <c r="C814" s="3">
        <v>11823.9599609375</v>
      </c>
      <c r="D814" s="3">
        <v>6831.22998046875</v>
      </c>
      <c r="E814" s="9">
        <f t="shared" si="84"/>
        <v>-1.1365087745814884E-3</v>
      </c>
      <c r="F814" s="9">
        <f t="shared" si="85"/>
        <v>-1.344914659722197E-3</v>
      </c>
      <c r="G814" s="9">
        <f t="shared" si="85"/>
        <v>4.3955130224365225E-3</v>
      </c>
      <c r="H814" s="9">
        <f t="shared" si="86"/>
        <v>-1.6328693927111129E-3</v>
      </c>
      <c r="I814" s="9">
        <f t="shared" si="87"/>
        <v>4.9636061812962447E-4</v>
      </c>
      <c r="J814" s="9">
        <f t="shared" si="88"/>
        <v>6.5961372033588234E-2</v>
      </c>
      <c r="K814" s="21">
        <f t="shared" si="89"/>
        <v>0.47370929891985203</v>
      </c>
      <c r="L814" s="1" t="str">
        <f t="shared" si="90"/>
        <v>No Significativo</v>
      </c>
    </row>
    <row r="815" spans="1:12" x14ac:dyDescent="0.4">
      <c r="A815" s="7">
        <v>45012</v>
      </c>
      <c r="B815" s="3">
        <v>87.517074584960938</v>
      </c>
      <c r="C815" s="3">
        <v>11768.83984375</v>
      </c>
      <c r="D815" s="3">
        <v>6779.43017578125</v>
      </c>
      <c r="E815" s="9">
        <f t="shared" si="84"/>
        <v>-1.0385510081129375E-2</v>
      </c>
      <c r="F815" s="9">
        <f t="shared" si="85"/>
        <v>2.0292976237965958E-3</v>
      </c>
      <c r="G815" s="9">
        <f t="shared" si="85"/>
        <v>3.3057144469028285E-3</v>
      </c>
      <c r="H815" s="9">
        <f t="shared" si="86"/>
        <v>1.3219282315278947E-3</v>
      </c>
      <c r="I815" s="9">
        <f t="shared" si="87"/>
        <v>-1.1707438312657269E-2</v>
      </c>
      <c r="J815" s="9">
        <f t="shared" si="88"/>
        <v>-1.555801701213533</v>
      </c>
      <c r="K815" s="21">
        <f t="shared" si="89"/>
        <v>5.9997846764991716E-2</v>
      </c>
      <c r="L815" s="1" t="str">
        <f t="shared" si="90"/>
        <v>Significativo</v>
      </c>
    </row>
    <row r="816" spans="1:12" x14ac:dyDescent="0.4">
      <c r="A816" s="7">
        <v>45013</v>
      </c>
      <c r="B816" s="3">
        <v>87.235511779785156</v>
      </c>
      <c r="C816" s="3">
        <v>11716.080078125</v>
      </c>
      <c r="D816" s="3">
        <v>6737.3798828125</v>
      </c>
      <c r="E816" s="9">
        <f t="shared" si="84"/>
        <v>1.3994788970462567E-3</v>
      </c>
      <c r="F816" s="9">
        <f t="shared" si="85"/>
        <v>1.951321418258313E-3</v>
      </c>
      <c r="G816" s="9">
        <f t="shared" si="85"/>
        <v>2.7021566529906384E-3</v>
      </c>
      <c r="H816" s="9">
        <f t="shared" si="86"/>
        <v>1.2981866592873131E-3</v>
      </c>
      <c r="I816" s="9">
        <f t="shared" si="87"/>
        <v>1.0129223775894361E-4</v>
      </c>
      <c r="J816" s="9">
        <f t="shared" si="88"/>
        <v>1.3460727412478791E-2</v>
      </c>
      <c r="K816" s="21">
        <f t="shared" si="89"/>
        <v>0.49463112901581263</v>
      </c>
      <c r="L816" s="1" t="str">
        <f t="shared" si="90"/>
        <v>No Significativo</v>
      </c>
    </row>
    <row r="817" spans="1:12" x14ac:dyDescent="0.4">
      <c r="A817" s="7">
        <v>45014</v>
      </c>
      <c r="B817" s="3">
        <v>87.983100891113281</v>
      </c>
      <c r="C817" s="3">
        <v>11926.240234375</v>
      </c>
      <c r="D817" s="3">
        <v>6907.47998046875</v>
      </c>
      <c r="E817" s="9">
        <f t="shared" si="84"/>
        <v>-3.7059509942208011E-3</v>
      </c>
      <c r="F817" s="9">
        <f t="shared" si="85"/>
        <v>-7.7212218665793876E-3</v>
      </c>
      <c r="G817" s="9">
        <f t="shared" si="85"/>
        <v>-1.0828599444079923E-2</v>
      </c>
      <c r="H817" s="9">
        <f t="shared" si="86"/>
        <v>-5.9921796355295433E-3</v>
      </c>
      <c r="I817" s="9">
        <f t="shared" si="87"/>
        <v>2.2862286413087422E-3</v>
      </c>
      <c r="J817" s="9">
        <f t="shared" si="88"/>
        <v>0.30381696785587603</v>
      </c>
      <c r="K817" s="21">
        <f t="shared" si="89"/>
        <v>0.38065768333244565</v>
      </c>
      <c r="L817" s="1" t="str">
        <f t="shared" si="90"/>
        <v>No Significativo</v>
      </c>
    </row>
    <row r="818" spans="1:12" x14ac:dyDescent="0.4">
      <c r="A818" s="7">
        <v>45015</v>
      </c>
      <c r="B818" s="3">
        <v>87.876304626464844</v>
      </c>
      <c r="C818" s="3">
        <v>12013.4697265625</v>
      </c>
      <c r="D818" s="3">
        <v>7006.7099609375</v>
      </c>
      <c r="E818" s="9">
        <f t="shared" si="84"/>
        <v>5.2747857289560135E-4</v>
      </c>
      <c r="F818" s="9">
        <f t="shared" si="85"/>
        <v>-3.1649050747853346E-3</v>
      </c>
      <c r="G818" s="9">
        <f t="shared" si="85"/>
        <v>-6.1945055737220927E-3</v>
      </c>
      <c r="H818" s="9">
        <f t="shared" si="86"/>
        <v>-2.4347601298497605E-3</v>
      </c>
      <c r="I818" s="9">
        <f t="shared" si="87"/>
        <v>2.9622387027453618E-3</v>
      </c>
      <c r="J818" s="9">
        <f t="shared" si="88"/>
        <v>0.39365195784540197</v>
      </c>
      <c r="K818" s="21">
        <f t="shared" si="89"/>
        <v>0.34695089200201595</v>
      </c>
      <c r="L818" s="1" t="str">
        <f t="shared" si="90"/>
        <v>No Significativo</v>
      </c>
    </row>
    <row r="819" spans="1:12" x14ac:dyDescent="0.4">
      <c r="A819" s="7">
        <v>45016</v>
      </c>
      <c r="B819" s="3">
        <v>90.216178894042969</v>
      </c>
      <c r="C819" s="3">
        <v>12221.91015625</v>
      </c>
      <c r="D819" s="3">
        <v>7129.2001953125</v>
      </c>
      <c r="E819" s="9">
        <f t="shared" si="84"/>
        <v>-1.141264292490163E-2</v>
      </c>
      <c r="F819" s="9">
        <f t="shared" si="85"/>
        <v>-7.4706285631290737E-3</v>
      </c>
      <c r="G819" s="9">
        <f t="shared" si="85"/>
        <v>-7.5266698476226706E-3</v>
      </c>
      <c r="H819" s="9">
        <f t="shared" si="86"/>
        <v>-6.0123884660718691E-3</v>
      </c>
      <c r="I819" s="9">
        <f t="shared" si="87"/>
        <v>-5.4002544588297608E-3</v>
      </c>
      <c r="J819" s="9">
        <f t="shared" si="88"/>
        <v>-0.71763991828596252</v>
      </c>
      <c r="K819" s="21">
        <f t="shared" si="89"/>
        <v>0.2365533512690664</v>
      </c>
      <c r="L819" s="1" t="str">
        <f t="shared" si="90"/>
        <v>No Significativo</v>
      </c>
    </row>
    <row r="820" spans="1:12" x14ac:dyDescent="0.4">
      <c r="A820" s="7">
        <v>45019</v>
      </c>
      <c r="B820" s="3">
        <v>91.18707275390625</v>
      </c>
      <c r="C820" s="3">
        <v>12189.4501953125</v>
      </c>
      <c r="D820" s="3">
        <v>7064.56005859375</v>
      </c>
      <c r="E820" s="9">
        <f t="shared" si="84"/>
        <v>-4.6488457976873914E-3</v>
      </c>
      <c r="F820" s="9">
        <f t="shared" si="85"/>
        <v>1.1549696553937851E-3</v>
      </c>
      <c r="G820" s="9">
        <f t="shared" si="85"/>
        <v>3.9556887342092079E-3</v>
      </c>
      <c r="H820" s="9">
        <f t="shared" si="86"/>
        <v>5.3023831356598095E-4</v>
      </c>
      <c r="I820" s="9">
        <f t="shared" si="87"/>
        <v>-5.1790841112533724E-3</v>
      </c>
      <c r="J820" s="9">
        <f t="shared" si="88"/>
        <v>-0.68824858656779153</v>
      </c>
      <c r="K820" s="21">
        <f t="shared" si="89"/>
        <v>0.24570877502780719</v>
      </c>
      <c r="L820" s="1" t="str">
        <f t="shared" si="90"/>
        <v>No Significativo</v>
      </c>
    </row>
    <row r="821" spans="1:12" x14ac:dyDescent="0.4">
      <c r="A821" s="7">
        <v>45020</v>
      </c>
      <c r="B821" s="3">
        <v>91.264755249023438</v>
      </c>
      <c r="C821" s="3">
        <v>12126.330078125</v>
      </c>
      <c r="D821" s="3">
        <v>6992.2900390625</v>
      </c>
      <c r="E821" s="9">
        <f t="shared" si="84"/>
        <v>-3.6981905172194261E-4</v>
      </c>
      <c r="F821" s="9">
        <f t="shared" si="85"/>
        <v>2.254731689179789E-3</v>
      </c>
      <c r="G821" s="9">
        <f t="shared" si="85"/>
        <v>4.4656871230867356E-3</v>
      </c>
      <c r="H821" s="9">
        <f t="shared" si="86"/>
        <v>1.4320064176075356E-3</v>
      </c>
      <c r="I821" s="9">
        <f t="shared" si="87"/>
        <v>-1.8018254693294782E-3</v>
      </c>
      <c r="J821" s="9">
        <f t="shared" si="88"/>
        <v>-0.23944462106983386</v>
      </c>
      <c r="K821" s="21">
        <f t="shared" si="89"/>
        <v>0.40539905985239166</v>
      </c>
      <c r="L821" s="1" t="str">
        <f t="shared" si="90"/>
        <v>No Significativo</v>
      </c>
    </row>
    <row r="822" spans="1:12" x14ac:dyDescent="0.4">
      <c r="A822" s="7">
        <v>45021</v>
      </c>
      <c r="B822" s="3">
        <v>92.128852844238281</v>
      </c>
      <c r="C822" s="3">
        <v>11996.8603515625</v>
      </c>
      <c r="D822" s="3">
        <v>6843.2099609375</v>
      </c>
      <c r="E822" s="9">
        <f t="shared" si="84"/>
        <v>-4.0925700564189548E-3</v>
      </c>
      <c r="F822" s="9">
        <f t="shared" si="85"/>
        <v>4.6617820204259402E-3</v>
      </c>
      <c r="G822" s="9">
        <f t="shared" si="85"/>
        <v>9.3595693952304906E-3</v>
      </c>
      <c r="H822" s="9">
        <f t="shared" si="86"/>
        <v>3.1380861579155951E-3</v>
      </c>
      <c r="I822" s="9">
        <f t="shared" si="87"/>
        <v>-7.2306562143345503E-3</v>
      </c>
      <c r="J822" s="9">
        <f t="shared" si="88"/>
        <v>-0.96088204257200782</v>
      </c>
      <c r="K822" s="21">
        <f t="shared" si="89"/>
        <v>0.16839399534466837</v>
      </c>
      <c r="L822" s="1" t="str">
        <f t="shared" si="90"/>
        <v>No Significativo</v>
      </c>
    </row>
    <row r="823" spans="1:12" x14ac:dyDescent="0.4">
      <c r="A823" s="7">
        <v>45022</v>
      </c>
      <c r="B823" s="3">
        <v>93.128875732421875</v>
      </c>
      <c r="C823" s="3">
        <v>12087.9599609375</v>
      </c>
      <c r="D823" s="3">
        <v>6851.3798828125</v>
      </c>
      <c r="E823" s="9">
        <f t="shared" si="84"/>
        <v>-4.6886965942235679E-3</v>
      </c>
      <c r="F823" s="9">
        <f t="shared" si="85"/>
        <v>-3.2854093012396062E-3</v>
      </c>
      <c r="G823" s="9">
        <f t="shared" si="85"/>
        <v>-5.1818308533735119E-4</v>
      </c>
      <c r="H823" s="9">
        <f t="shared" si="86"/>
        <v>-2.9396578500980402E-3</v>
      </c>
      <c r="I823" s="9">
        <f t="shared" si="87"/>
        <v>-1.7490387441255278E-3</v>
      </c>
      <c r="J823" s="9">
        <f t="shared" si="88"/>
        <v>-0.23242979214820642</v>
      </c>
      <c r="K823" s="21">
        <f t="shared" si="89"/>
        <v>0.40812017599358208</v>
      </c>
      <c r="L823" s="1" t="str">
        <f t="shared" si="90"/>
        <v>No Significativo</v>
      </c>
    </row>
    <row r="824" spans="1:12" x14ac:dyDescent="0.4">
      <c r="A824" s="7">
        <v>45026</v>
      </c>
      <c r="B824" s="3">
        <v>91.412933349609375</v>
      </c>
      <c r="C824" s="3">
        <v>12084.3603515625</v>
      </c>
      <c r="D824" s="3">
        <v>6913.740234375</v>
      </c>
      <c r="E824" s="9">
        <f t="shared" si="84"/>
        <v>8.0767148684204541E-3</v>
      </c>
      <c r="F824" s="9">
        <f t="shared" si="85"/>
        <v>1.2934550592701732E-4</v>
      </c>
      <c r="G824" s="9">
        <f t="shared" si="85"/>
        <v>-3.9350098836663802E-3</v>
      </c>
      <c r="H824" s="9">
        <f t="shared" si="86"/>
        <v>2.1456957004378332E-4</v>
      </c>
      <c r="I824" s="9">
        <f t="shared" si="87"/>
        <v>7.8621452983766715E-3</v>
      </c>
      <c r="J824" s="9">
        <f t="shared" si="88"/>
        <v>1.0448006390243443</v>
      </c>
      <c r="K824" s="21">
        <f t="shared" si="89"/>
        <v>0.14815349615428408</v>
      </c>
      <c r="L824" s="1" t="str">
        <f t="shared" si="90"/>
        <v>No Significativo</v>
      </c>
    </row>
    <row r="825" spans="1:12" x14ac:dyDescent="0.4">
      <c r="A825" s="7">
        <v>45027</v>
      </c>
      <c r="B825" s="3">
        <v>91.617668151855469</v>
      </c>
      <c r="C825" s="3">
        <v>12031.8798828125</v>
      </c>
      <c r="D825" s="3">
        <v>6886.25</v>
      </c>
      <c r="E825" s="9">
        <f t="shared" si="84"/>
        <v>-9.7158869854557404E-4</v>
      </c>
      <c r="F825" s="9">
        <f t="shared" si="85"/>
        <v>1.8901797081480546E-3</v>
      </c>
      <c r="G825" s="9">
        <f t="shared" si="85"/>
        <v>1.7302726573997442E-3</v>
      </c>
      <c r="H825" s="9">
        <f t="shared" si="86"/>
        <v>1.3148953097573896E-3</v>
      </c>
      <c r="I825" s="9">
        <f t="shared" si="87"/>
        <v>-2.2864840083029634E-3</v>
      </c>
      <c r="J825" s="9">
        <f t="shared" si="88"/>
        <v>-0.30385090358062067</v>
      </c>
      <c r="K825" s="21">
        <f t="shared" si="89"/>
        <v>0.38064475852141716</v>
      </c>
      <c r="L825" s="1" t="str">
        <f t="shared" si="90"/>
        <v>No Significativo</v>
      </c>
    </row>
    <row r="826" spans="1:12" x14ac:dyDescent="0.4">
      <c r="A826" s="7">
        <v>45028</v>
      </c>
      <c r="B826" s="3">
        <v>91.549430847167969</v>
      </c>
      <c r="C826" s="3">
        <v>11929.33984375</v>
      </c>
      <c r="D826" s="3">
        <v>6806.47021484375</v>
      </c>
      <c r="E826" s="9">
        <f t="shared" si="84"/>
        <v>3.2358525541617008E-4</v>
      </c>
      <c r="F826" s="9">
        <f t="shared" si="85"/>
        <v>3.7170766344835583E-3</v>
      </c>
      <c r="G826" s="9">
        <f t="shared" si="85"/>
        <v>5.0608369986138747E-3</v>
      </c>
      <c r="H826" s="9">
        <f t="shared" si="86"/>
        <v>2.6369597432251996E-3</v>
      </c>
      <c r="I826" s="9">
        <f t="shared" si="87"/>
        <v>-2.3133744878090297E-3</v>
      </c>
      <c r="J826" s="9">
        <f t="shared" si="88"/>
        <v>-0.30742437991632388</v>
      </c>
      <c r="K826" s="21">
        <f t="shared" si="89"/>
        <v>0.3792845080088455</v>
      </c>
      <c r="L826" s="1" t="str">
        <f t="shared" si="90"/>
        <v>No Significativo</v>
      </c>
    </row>
    <row r="827" spans="1:12" x14ac:dyDescent="0.4">
      <c r="A827" s="7">
        <v>45029</v>
      </c>
      <c r="B827" s="3">
        <v>93.158126831054688</v>
      </c>
      <c r="C827" s="3">
        <v>12166.26953125</v>
      </c>
      <c r="D827" s="3">
        <v>6912.85009765625</v>
      </c>
      <c r="E827" s="9">
        <f t="shared" si="84"/>
        <v>-7.5650987272008439E-3</v>
      </c>
      <c r="F827" s="9">
        <f t="shared" si="85"/>
        <v>-8.5410226161227489E-3</v>
      </c>
      <c r="G827" s="9">
        <f t="shared" si="85"/>
        <v>-6.7351911025100991E-3</v>
      </c>
      <c r="H827" s="9">
        <f t="shared" si="86"/>
        <v>-6.9813119293591604E-3</v>
      </c>
      <c r="I827" s="9">
        <f t="shared" si="87"/>
        <v>-5.8378679784168355E-4</v>
      </c>
      <c r="J827" s="9">
        <f t="shared" si="88"/>
        <v>-7.7579438727099534E-2</v>
      </c>
      <c r="K827" s="21">
        <f t="shared" si="89"/>
        <v>0.46908719585478709</v>
      </c>
      <c r="L827" s="1" t="str">
        <f t="shared" si="90"/>
        <v>No Significativo</v>
      </c>
    </row>
    <row r="828" spans="1:12" x14ac:dyDescent="0.4">
      <c r="A828" s="7">
        <v>45030</v>
      </c>
      <c r="B828" s="3">
        <v>93.314125061035156</v>
      </c>
      <c r="C828" s="3">
        <v>12123.4697265625</v>
      </c>
      <c r="D828" s="3">
        <v>6887.8701171875</v>
      </c>
      <c r="E828" s="9">
        <f t="shared" si="84"/>
        <v>-7.2664094078053992E-4</v>
      </c>
      <c r="F828" s="9">
        <f t="shared" si="85"/>
        <v>1.5305012575311059E-3</v>
      </c>
      <c r="G828" s="9">
        <f t="shared" si="85"/>
        <v>1.5721903428971597E-3</v>
      </c>
      <c r="H828" s="9">
        <f t="shared" si="86"/>
        <v>1.0193537284014255E-3</v>
      </c>
      <c r="I828" s="9">
        <f t="shared" si="87"/>
        <v>-1.7459946691819653E-3</v>
      </c>
      <c r="J828" s="9">
        <f t="shared" si="88"/>
        <v>-0.23202526497075412</v>
      </c>
      <c r="K828" s="21">
        <f t="shared" si="89"/>
        <v>0.40827723250142967</v>
      </c>
      <c r="L828" s="1" t="str">
        <f t="shared" si="90"/>
        <v>No Significativo</v>
      </c>
    </row>
    <row r="829" spans="1:12" x14ac:dyDescent="0.4">
      <c r="A829" s="7">
        <v>45033</v>
      </c>
      <c r="B829" s="3">
        <v>93.197113037109375</v>
      </c>
      <c r="C829" s="3">
        <v>12157.7197265625</v>
      </c>
      <c r="D829" s="3">
        <v>6886.91015625</v>
      </c>
      <c r="E829" s="9">
        <f t="shared" si="84"/>
        <v>5.4492891144472121E-4</v>
      </c>
      <c r="F829" s="9">
        <f t="shared" si="85"/>
        <v>-1.2251949929463198E-3</v>
      </c>
      <c r="G829" s="9">
        <f t="shared" si="85"/>
        <v>6.0531744303454753E-5</v>
      </c>
      <c r="H829" s="9">
        <f t="shared" si="86"/>
        <v>-1.2236657969574198E-3</v>
      </c>
      <c r="I829" s="9">
        <f t="shared" si="87"/>
        <v>1.7685947084021411E-3</v>
      </c>
      <c r="J829" s="9">
        <f t="shared" si="88"/>
        <v>0.23502858461483273</v>
      </c>
      <c r="K829" s="21">
        <f t="shared" si="89"/>
        <v>0.40711155577461344</v>
      </c>
      <c r="L829" s="1" t="str">
        <f t="shared" si="90"/>
        <v>No Significativo</v>
      </c>
    </row>
    <row r="830" spans="1:12" x14ac:dyDescent="0.4">
      <c r="A830" s="7">
        <v>45034</v>
      </c>
      <c r="B830" s="3">
        <v>94.055091857910156</v>
      </c>
      <c r="C830" s="3">
        <v>12153.41015625</v>
      </c>
      <c r="D830" s="3">
        <v>6889.75</v>
      </c>
      <c r="E830" s="9">
        <f t="shared" si="84"/>
        <v>-3.9798524700183436E-3</v>
      </c>
      <c r="F830" s="9">
        <f t="shared" si="85"/>
        <v>1.5397249200009176E-4</v>
      </c>
      <c r="G830" s="9">
        <f t="shared" si="85"/>
        <v>-1.7904607845052573E-4</v>
      </c>
      <c r="H830" s="9">
        <f t="shared" si="86"/>
        <v>-3.0512934299194606E-5</v>
      </c>
      <c r="I830" s="9">
        <f t="shared" si="87"/>
        <v>-3.9493395357191492E-3</v>
      </c>
      <c r="J830" s="9">
        <f t="shared" si="88"/>
        <v>-0.52482780641251214</v>
      </c>
      <c r="K830" s="21">
        <f t="shared" si="89"/>
        <v>0.29989564835790072</v>
      </c>
      <c r="L830" s="1" t="str">
        <f t="shared" si="90"/>
        <v>No Significativo</v>
      </c>
    </row>
    <row r="831" spans="1:12" x14ac:dyDescent="0.4">
      <c r="A831" s="7">
        <v>45035</v>
      </c>
      <c r="B831" s="3">
        <v>93.411613464355469</v>
      </c>
      <c r="C831" s="3">
        <v>12157.23046875</v>
      </c>
      <c r="D831" s="3">
        <v>6836.02978515625</v>
      </c>
      <c r="E831" s="9">
        <f t="shared" si="84"/>
        <v>2.9814383583773529E-3</v>
      </c>
      <c r="F831" s="9">
        <f t="shared" si="85"/>
        <v>-1.3649501690605413E-4</v>
      </c>
      <c r="G831" s="9">
        <f t="shared" si="85"/>
        <v>3.3995171661480926E-3</v>
      </c>
      <c r="H831" s="9">
        <f t="shared" si="86"/>
        <v>-5.3174640258986394E-4</v>
      </c>
      <c r="I831" s="9">
        <f t="shared" si="87"/>
        <v>3.5131847609672167E-3</v>
      </c>
      <c r="J831" s="9">
        <f t="shared" si="88"/>
        <v>0.46686719005651234</v>
      </c>
      <c r="K831" s="21">
        <f t="shared" si="89"/>
        <v>0.32033609076756742</v>
      </c>
      <c r="L831" s="1" t="str">
        <f t="shared" si="90"/>
        <v>No Significativo</v>
      </c>
    </row>
    <row r="832" spans="1:12" x14ac:dyDescent="0.4">
      <c r="A832" s="7">
        <v>45036</v>
      </c>
      <c r="B832" s="3">
        <v>92.456146240234375</v>
      </c>
      <c r="C832" s="3">
        <v>12059.5595703125</v>
      </c>
      <c r="D832" s="3">
        <v>6800.490234375</v>
      </c>
      <c r="E832" s="9">
        <f t="shared" si="84"/>
        <v>4.4650863486848467E-3</v>
      </c>
      <c r="F832" s="9">
        <f t="shared" si="85"/>
        <v>3.5032027090708419E-3</v>
      </c>
      <c r="G832" s="9">
        <f t="shared" si="85"/>
        <v>2.2637250144747108E-3</v>
      </c>
      <c r="H832" s="9">
        <f t="shared" si="86"/>
        <v>2.6527206155835077E-3</v>
      </c>
      <c r="I832" s="9">
        <f t="shared" si="87"/>
        <v>1.812365733101339E-3</v>
      </c>
      <c r="J832" s="9">
        <f t="shared" si="88"/>
        <v>0.24084531692400474</v>
      </c>
      <c r="K832" s="21">
        <f t="shared" si="89"/>
        <v>0.40485626048137086</v>
      </c>
      <c r="L832" s="1" t="str">
        <f t="shared" si="90"/>
        <v>No Significativo</v>
      </c>
    </row>
    <row r="833" spans="1:12" x14ac:dyDescent="0.4">
      <c r="A833" s="7">
        <v>45037</v>
      </c>
      <c r="B833" s="3">
        <v>92.768135070800781</v>
      </c>
      <c r="C833" s="3">
        <v>12072.4599609375</v>
      </c>
      <c r="D833" s="3">
        <v>6773.2998046875</v>
      </c>
      <c r="E833" s="9">
        <f t="shared" si="84"/>
        <v>-1.4630388058358343E-3</v>
      </c>
      <c r="F833" s="9">
        <f t="shared" si="85"/>
        <v>-4.6432657567369387E-4</v>
      </c>
      <c r="G833" s="9">
        <f t="shared" si="85"/>
        <v>1.7399222080978765E-3</v>
      </c>
      <c r="H833" s="9">
        <f t="shared" si="86"/>
        <v>-6.9375623633999653E-4</v>
      </c>
      <c r="I833" s="9">
        <f t="shared" si="87"/>
        <v>-7.6928256949583779E-4</v>
      </c>
      <c r="J833" s="9">
        <f t="shared" si="88"/>
        <v>-0.10222997536887211</v>
      </c>
      <c r="K833" s="21">
        <f t="shared" si="89"/>
        <v>0.45929485486075694</v>
      </c>
      <c r="L833" s="1" t="str">
        <f t="shared" si="90"/>
        <v>No Significativo</v>
      </c>
    </row>
    <row r="834" spans="1:12" x14ac:dyDescent="0.4">
      <c r="A834" s="7">
        <v>45040</v>
      </c>
      <c r="B834" s="3">
        <v>93.050888061523438</v>
      </c>
      <c r="C834" s="3">
        <v>12037.2001953125</v>
      </c>
      <c r="D834" s="3">
        <v>6734.72998046875</v>
      </c>
      <c r="E834" s="9">
        <f t="shared" si="84"/>
        <v>-1.3216963077292243E-3</v>
      </c>
      <c r="F834" s="9">
        <f t="shared" si="85"/>
        <v>1.2702902042011617E-3</v>
      </c>
      <c r="G834" s="9">
        <f t="shared" si="85"/>
        <v>2.4801111064891106E-3</v>
      </c>
      <c r="H834" s="9">
        <f t="shared" si="86"/>
        <v>7.331206684409021E-4</v>
      </c>
      <c r="I834" s="9">
        <f t="shared" si="87"/>
        <v>-2.0548169761701266E-3</v>
      </c>
      <c r="J834" s="9">
        <f t="shared" si="88"/>
        <v>-0.27306466725104822</v>
      </c>
      <c r="K834" s="21">
        <f t="shared" si="89"/>
        <v>0.39242317503285967</v>
      </c>
      <c r="L834" s="1" t="str">
        <f t="shared" si="90"/>
        <v>No Significativo</v>
      </c>
    </row>
    <row r="835" spans="1:12" x14ac:dyDescent="0.4">
      <c r="A835" s="7">
        <v>45041</v>
      </c>
      <c r="B835" s="3">
        <v>91.705436706542969</v>
      </c>
      <c r="C835" s="3">
        <v>11799.16015625</v>
      </c>
      <c r="D835" s="3">
        <v>6494.2099609375</v>
      </c>
      <c r="E835" s="9">
        <f t="shared" si="84"/>
        <v>6.3254389741831856E-3</v>
      </c>
      <c r="F835" s="9">
        <f t="shared" si="85"/>
        <v>8.6743874275407133E-3</v>
      </c>
      <c r="G835" s="9">
        <f t="shared" si="85"/>
        <v>1.5793862514471242E-2</v>
      </c>
      <c r="H835" s="9">
        <f t="shared" si="86"/>
        <v>6.1042861530591812E-3</v>
      </c>
      <c r="I835" s="9">
        <f t="shared" si="87"/>
        <v>2.2115282112400436E-4</v>
      </c>
      <c r="J835" s="9">
        <f t="shared" si="88"/>
        <v>2.9389002627578539E-2</v>
      </c>
      <c r="K835" s="21">
        <f t="shared" si="89"/>
        <v>0.48827939987565921</v>
      </c>
      <c r="L835" s="1" t="str">
        <f t="shared" si="90"/>
        <v>No Significativo</v>
      </c>
    </row>
    <row r="836" spans="1:12" x14ac:dyDescent="0.4">
      <c r="A836" s="7">
        <v>45042</v>
      </c>
      <c r="B836" s="3">
        <v>91.364189147949219</v>
      </c>
      <c r="C836" s="3">
        <v>11854.349609375</v>
      </c>
      <c r="D836" s="3">
        <v>6554.419921875</v>
      </c>
      <c r="E836" s="9">
        <f t="shared" ref="E836:E899" si="91">LOG(B835/B836)</f>
        <v>1.6190791084756252E-3</v>
      </c>
      <c r="F836" s="9">
        <f t="shared" ref="F836:G899" si="92">LOG(C835/C836)</f>
        <v>-2.0266352591361662E-3</v>
      </c>
      <c r="G836" s="9">
        <f t="shared" si="92"/>
        <v>-4.007936405739175E-3</v>
      </c>
      <c r="H836" s="9">
        <f t="shared" ref="H836:H899" si="93">+$Q$5+(F836*$Q$3)+(G836*$Q$4)</f>
        <v>-1.618925659510904E-3</v>
      </c>
      <c r="I836" s="9">
        <f t="shared" ref="I836:I899" si="94">E836-H836</f>
        <v>3.2380047679865295E-3</v>
      </c>
      <c r="J836" s="9">
        <f t="shared" ref="J836:J899" si="95">I836/$Q$6</f>
        <v>0.43029851552790754</v>
      </c>
      <c r="K836" s="21">
        <f t="shared" ref="K836:K899" si="96">_xlfn.T.DIST.RT(ABS(J836),COUNT($J$3:$J$2864))</f>
        <v>0.33352448119878608</v>
      </c>
      <c r="L836" s="1" t="str">
        <f t="shared" ref="L836:L899" si="97">IF(K836&gt;$L$2,"No Significativo","Significativo")</f>
        <v>No Significativo</v>
      </c>
    </row>
    <row r="837" spans="1:12" x14ac:dyDescent="0.4">
      <c r="A837" s="7">
        <v>45043</v>
      </c>
      <c r="B837" s="3">
        <v>92.660896301269531</v>
      </c>
      <c r="C837" s="3">
        <v>12142.240234375</v>
      </c>
      <c r="D837" s="3">
        <v>6666.490234375</v>
      </c>
      <c r="E837" s="9">
        <f t="shared" si="91"/>
        <v>-6.1204925473945047E-3</v>
      </c>
      <c r="F837" s="9">
        <f t="shared" si="92"/>
        <v>-1.0421089806120888E-2</v>
      </c>
      <c r="G837" s="9">
        <f t="shared" si="92"/>
        <v>-7.3629853840416638E-3</v>
      </c>
      <c r="H837" s="9">
        <f t="shared" si="93"/>
        <v>-8.5401941281224771E-3</v>
      </c>
      <c r="I837" s="9">
        <f t="shared" si="94"/>
        <v>2.4197015807279725E-3</v>
      </c>
      <c r="J837" s="9">
        <f t="shared" si="95"/>
        <v>0.32155418932728064</v>
      </c>
      <c r="K837" s="21">
        <f t="shared" si="96"/>
        <v>0.37392075867353236</v>
      </c>
      <c r="L837" s="1" t="str">
        <f t="shared" si="97"/>
        <v>No Significativo</v>
      </c>
    </row>
    <row r="838" spans="1:12" x14ac:dyDescent="0.4">
      <c r="A838" s="7">
        <v>45044</v>
      </c>
      <c r="B838" s="3">
        <v>92.348899841308594</v>
      </c>
      <c r="C838" s="3">
        <v>12226.580078125</v>
      </c>
      <c r="D838" s="3">
        <v>6714.22021484375</v>
      </c>
      <c r="E838" s="9">
        <f t="shared" si="91"/>
        <v>1.4647707549148112E-3</v>
      </c>
      <c r="F838" s="9">
        <f t="shared" si="92"/>
        <v>-3.0061754754954037E-3</v>
      </c>
      <c r="G838" s="9">
        <f t="shared" si="92"/>
        <v>-3.0983339989914069E-3</v>
      </c>
      <c r="H838" s="9">
        <f t="shared" si="93"/>
        <v>-2.5187355051479198E-3</v>
      </c>
      <c r="I838" s="9">
        <f t="shared" si="94"/>
        <v>3.9835062600627313E-3</v>
      </c>
      <c r="J838" s="9">
        <f t="shared" si="95"/>
        <v>0.5293682230637935</v>
      </c>
      <c r="K838" s="21">
        <f t="shared" si="96"/>
        <v>0.29831965998578003</v>
      </c>
      <c r="L838" s="1" t="str">
        <f t="shared" si="97"/>
        <v>No Significativo</v>
      </c>
    </row>
    <row r="839" spans="1:12" x14ac:dyDescent="0.4">
      <c r="A839" s="7">
        <v>45047</v>
      </c>
      <c r="B839" s="3">
        <v>92.495155334472656</v>
      </c>
      <c r="C839" s="3">
        <v>12212.599609375</v>
      </c>
      <c r="D839" s="3">
        <v>6722.08984375</v>
      </c>
      <c r="E839" s="9">
        <f t="shared" si="91"/>
        <v>-6.8726004549149369E-4</v>
      </c>
      <c r="F839" s="9">
        <f t="shared" si="92"/>
        <v>4.9687765076275668E-4</v>
      </c>
      <c r="G839" s="9">
        <f t="shared" si="92"/>
        <v>-5.0873145744877743E-4</v>
      </c>
      <c r="H839" s="9">
        <f t="shared" si="93"/>
        <v>2.8527913609011708E-4</v>
      </c>
      <c r="I839" s="9">
        <f t="shared" si="94"/>
        <v>-9.7253918158161077E-4</v>
      </c>
      <c r="J839" s="9">
        <f t="shared" si="95"/>
        <v>-0.12924075043518718</v>
      </c>
      <c r="K839" s="21">
        <f t="shared" si="96"/>
        <v>0.44859345078696644</v>
      </c>
      <c r="L839" s="1" t="str">
        <f t="shared" si="97"/>
        <v>No Significativo</v>
      </c>
    </row>
    <row r="840" spans="1:12" x14ac:dyDescent="0.4">
      <c r="A840" s="7">
        <v>45048</v>
      </c>
      <c r="B840" s="3">
        <v>92.426895141601563</v>
      </c>
      <c r="C840" s="3">
        <v>12080.509765625</v>
      </c>
      <c r="D840" s="3">
        <v>6641.60986328125</v>
      </c>
      <c r="E840" s="9">
        <f t="shared" si="91"/>
        <v>3.2062186599912109E-4</v>
      </c>
      <c r="F840" s="9">
        <f t="shared" si="92"/>
        <v>4.7228582158509143E-3</v>
      </c>
      <c r="G840" s="9">
        <f t="shared" si="92"/>
        <v>5.2309517187546532E-3</v>
      </c>
      <c r="H840" s="9">
        <f t="shared" si="93"/>
        <v>3.4826580025312894E-3</v>
      </c>
      <c r="I840" s="9">
        <f t="shared" si="94"/>
        <v>-3.1620361365321684E-3</v>
      </c>
      <c r="J840" s="9">
        <f t="shared" si="95"/>
        <v>-0.42020304264142838</v>
      </c>
      <c r="K840" s="21">
        <f t="shared" si="96"/>
        <v>0.33720286513836417</v>
      </c>
      <c r="L840" s="1" t="str">
        <f t="shared" si="97"/>
        <v>No Significativo</v>
      </c>
    </row>
    <row r="841" spans="1:12" x14ac:dyDescent="0.4">
      <c r="A841" s="7">
        <v>45049</v>
      </c>
      <c r="B841" s="3">
        <v>92.407402038574219</v>
      </c>
      <c r="C841" s="3">
        <v>12025.330078125</v>
      </c>
      <c r="D841" s="3">
        <v>6591.669921875</v>
      </c>
      <c r="E841" s="9">
        <f t="shared" si="91"/>
        <v>9.1603638940220526E-5</v>
      </c>
      <c r="F841" s="9">
        <f t="shared" si="92"/>
        <v>1.9882547802288473E-3</v>
      </c>
      <c r="G841" s="9">
        <f t="shared" si="92"/>
        <v>3.2779090736632451E-3</v>
      </c>
      <c r="H841" s="9">
        <f t="shared" si="93"/>
        <v>1.2888959348201685E-3</v>
      </c>
      <c r="I841" s="9">
        <f t="shared" si="94"/>
        <v>-1.1972922958799479E-3</v>
      </c>
      <c r="J841" s="9">
        <f t="shared" si="95"/>
        <v>-0.15910819609153989</v>
      </c>
      <c r="K841" s="21">
        <f t="shared" si="96"/>
        <v>0.43680402235712612</v>
      </c>
      <c r="L841" s="1" t="str">
        <f t="shared" si="97"/>
        <v>No Significativo</v>
      </c>
    </row>
    <row r="842" spans="1:12" x14ac:dyDescent="0.4">
      <c r="A842" s="7">
        <v>45050</v>
      </c>
      <c r="B842" s="3">
        <v>92.592643737792969</v>
      </c>
      <c r="C842" s="3">
        <v>11966.400390625</v>
      </c>
      <c r="D842" s="3">
        <v>6607.9599609375</v>
      </c>
      <c r="E842" s="9">
        <f t="shared" si="91"/>
        <v>-8.6972383534363181E-4</v>
      </c>
      <c r="F842" s="9">
        <f t="shared" si="92"/>
        <v>2.1334759160995557E-3</v>
      </c>
      <c r="G842" s="9">
        <f t="shared" si="92"/>
        <v>-1.0719509151989133E-3</v>
      </c>
      <c r="H842" s="9">
        <f t="shared" si="93"/>
        <v>1.7209017275656921E-3</v>
      </c>
      <c r="I842" s="9">
        <f t="shared" si="94"/>
        <v>-2.5906255629093238E-3</v>
      </c>
      <c r="J842" s="9">
        <f t="shared" si="95"/>
        <v>-0.344268280587402</v>
      </c>
      <c r="K842" s="21">
        <f t="shared" si="96"/>
        <v>0.36534976950097886</v>
      </c>
      <c r="L842" s="1" t="str">
        <f t="shared" si="97"/>
        <v>No Significativo</v>
      </c>
    </row>
    <row r="843" spans="1:12" x14ac:dyDescent="0.4">
      <c r="A843" s="7">
        <v>45051</v>
      </c>
      <c r="B843" s="3">
        <v>94.542587280273438</v>
      </c>
      <c r="C843" s="3">
        <v>12235.41015625</v>
      </c>
      <c r="D843" s="3">
        <v>6712.39990234375</v>
      </c>
      <c r="E843" s="9">
        <f t="shared" si="91"/>
        <v>-9.0509987567253779E-3</v>
      </c>
      <c r="F843" s="9">
        <f t="shared" si="92"/>
        <v>-9.6550023246916878E-3</v>
      </c>
      <c r="G843" s="9">
        <f t="shared" si="92"/>
        <v>-6.8104195687662267E-3</v>
      </c>
      <c r="H843" s="9">
        <f t="shared" si="93"/>
        <v>-7.926005673891472E-3</v>
      </c>
      <c r="I843" s="9">
        <f t="shared" si="94"/>
        <v>-1.1249930828339059E-3</v>
      </c>
      <c r="J843" s="9">
        <f t="shared" si="95"/>
        <v>-0.149500352287501</v>
      </c>
      <c r="K843" s="21">
        <f t="shared" si="96"/>
        <v>0.44059086927369062</v>
      </c>
      <c r="L843" s="1" t="str">
        <f t="shared" si="97"/>
        <v>No Significativo</v>
      </c>
    </row>
    <row r="844" spans="1:12" x14ac:dyDescent="0.4">
      <c r="A844" s="7">
        <v>45054</v>
      </c>
      <c r="B844" s="3">
        <v>94.367095947265625</v>
      </c>
      <c r="C844" s="3">
        <v>12256.919921875</v>
      </c>
      <c r="D844" s="3">
        <v>6762.169921875</v>
      </c>
      <c r="E844" s="9">
        <f t="shared" si="91"/>
        <v>8.0689288308685692E-4</v>
      </c>
      <c r="F844" s="9">
        <f t="shared" si="92"/>
        <v>-7.628163502471435E-4</v>
      </c>
      <c r="G844" s="9">
        <f t="shared" si="92"/>
        <v>-3.2082572468889658E-3</v>
      </c>
      <c r="H844" s="9">
        <f t="shared" si="93"/>
        <v>-5.9776865971613484E-4</v>
      </c>
      <c r="I844" s="9">
        <f t="shared" si="94"/>
        <v>1.4046615428029918E-3</v>
      </c>
      <c r="J844" s="9">
        <f t="shared" si="95"/>
        <v>0.18666549928001286</v>
      </c>
      <c r="K844" s="21">
        <f t="shared" si="96"/>
        <v>0.42597583957152441</v>
      </c>
      <c r="L844" s="1" t="str">
        <f t="shared" si="97"/>
        <v>No Significativo</v>
      </c>
    </row>
    <row r="845" spans="1:12" x14ac:dyDescent="0.4">
      <c r="A845" s="7">
        <v>45055</v>
      </c>
      <c r="B845" s="3">
        <v>93.733345031738281</v>
      </c>
      <c r="C845" s="3">
        <v>12179.5498046875</v>
      </c>
      <c r="D845" s="3">
        <v>6702.68994140625</v>
      </c>
      <c r="E845" s="9">
        <f t="shared" si="91"/>
        <v>2.9264744467494301E-3</v>
      </c>
      <c r="F845" s="9">
        <f t="shared" si="92"/>
        <v>2.750113057762244E-3</v>
      </c>
      <c r="G845" s="9">
        <f t="shared" si="92"/>
        <v>3.8369497476763181E-3</v>
      </c>
      <c r="H845" s="9">
        <f t="shared" si="93"/>
        <v>1.8990189428163638E-3</v>
      </c>
      <c r="I845" s="9">
        <f t="shared" si="94"/>
        <v>1.0274555039330663E-3</v>
      </c>
      <c r="J845" s="9">
        <f t="shared" si="95"/>
        <v>0.13653858156246418</v>
      </c>
      <c r="K845" s="21">
        <f t="shared" si="96"/>
        <v>0.44570820517073073</v>
      </c>
      <c r="L845" s="1" t="str">
        <f t="shared" si="97"/>
        <v>No Significativo</v>
      </c>
    </row>
    <row r="846" spans="1:12" x14ac:dyDescent="0.4">
      <c r="A846" s="7">
        <v>45056</v>
      </c>
      <c r="B846" s="3">
        <v>95.078804016113281</v>
      </c>
      <c r="C846" s="3">
        <v>12306.4404296875</v>
      </c>
      <c r="D846" s="3">
        <v>6805.91015625</v>
      </c>
      <c r="E846" s="9">
        <f t="shared" si="91"/>
        <v>-6.1895943264841232E-3</v>
      </c>
      <c r="F846" s="9">
        <f t="shared" si="92"/>
        <v>-4.5012181275195613E-3</v>
      </c>
      <c r="G846" s="9">
        <f t="shared" si="92"/>
        <v>-6.6370818406278247E-3</v>
      </c>
      <c r="H846" s="9">
        <f t="shared" si="93"/>
        <v>-3.5430398675729293E-3</v>
      </c>
      <c r="I846" s="9">
        <f t="shared" si="94"/>
        <v>-2.6465544589111939E-3</v>
      </c>
      <c r="J846" s="9">
        <f t="shared" si="95"/>
        <v>-0.35170067264644284</v>
      </c>
      <c r="K846" s="21">
        <f t="shared" si="96"/>
        <v>0.36255953007477715</v>
      </c>
      <c r="L846" s="1" t="str">
        <f t="shared" si="97"/>
        <v>No Significativo</v>
      </c>
    </row>
    <row r="847" spans="1:12" x14ac:dyDescent="0.4">
      <c r="A847" s="7">
        <v>45057</v>
      </c>
      <c r="B847" s="3">
        <v>95.000823974609375</v>
      </c>
      <c r="C847" s="3">
        <v>12328.509765625</v>
      </c>
      <c r="D847" s="3">
        <v>6784.06005859375</v>
      </c>
      <c r="E847" s="9">
        <f t="shared" si="91"/>
        <v>3.563380671740448E-4</v>
      </c>
      <c r="F847" s="9">
        <f t="shared" si="92"/>
        <v>-7.7812971449043396E-4</v>
      </c>
      <c r="G847" s="9">
        <f t="shared" si="92"/>
        <v>1.3965277138955564E-3</v>
      </c>
      <c r="H847" s="9">
        <f t="shared" si="93"/>
        <v>-9.3704634913924169E-4</v>
      </c>
      <c r="I847" s="9">
        <f t="shared" si="94"/>
        <v>1.2933844163132864E-3</v>
      </c>
      <c r="J847" s="9">
        <f t="shared" si="95"/>
        <v>0.17187787981319355</v>
      </c>
      <c r="K847" s="21">
        <f t="shared" si="96"/>
        <v>0.43177998155303943</v>
      </c>
      <c r="L847" s="1" t="str">
        <f t="shared" si="97"/>
        <v>No Significativo</v>
      </c>
    </row>
    <row r="848" spans="1:12" x14ac:dyDescent="0.4">
      <c r="A848" s="7">
        <v>45058</v>
      </c>
      <c r="B848" s="3">
        <v>95.400535583496094</v>
      </c>
      <c r="C848" s="3">
        <v>12284.740234375</v>
      </c>
      <c r="D848" s="3">
        <v>6777.35986328125</v>
      </c>
      <c r="E848" s="9">
        <f t="shared" si="91"/>
        <v>-1.8234407727894043E-3</v>
      </c>
      <c r="F848" s="9">
        <f t="shared" si="92"/>
        <v>1.5446059284961588E-3</v>
      </c>
      <c r="G848" s="9">
        <f t="shared" si="92"/>
        <v>4.2913767222310623E-4</v>
      </c>
      <c r="H848" s="9">
        <f t="shared" si="93"/>
        <v>1.1123600838876555E-3</v>
      </c>
      <c r="I848" s="9">
        <f t="shared" si="94"/>
        <v>-2.9358008566770597E-3</v>
      </c>
      <c r="J848" s="9">
        <f t="shared" si="95"/>
        <v>-0.39013863197589754</v>
      </c>
      <c r="K848" s="21">
        <f t="shared" si="96"/>
        <v>0.34824858667639069</v>
      </c>
      <c r="L848" s="1" t="str">
        <f t="shared" si="97"/>
        <v>No Significativo</v>
      </c>
    </row>
    <row r="849" spans="1:12" x14ac:dyDescent="0.4">
      <c r="A849" s="7">
        <v>45061</v>
      </c>
      <c r="B849" s="3">
        <v>94.825309753417969</v>
      </c>
      <c r="C849" s="3">
        <v>12365.2099609375</v>
      </c>
      <c r="D849" s="3">
        <v>6928.5498046875</v>
      </c>
      <c r="E849" s="9">
        <f t="shared" si="91"/>
        <v>2.6265428323783389E-3</v>
      </c>
      <c r="F849" s="9">
        <f t="shared" si="92"/>
        <v>-2.8355174817836994E-3</v>
      </c>
      <c r="G849" s="9">
        <f t="shared" si="92"/>
        <v>-9.5817968062334776E-3</v>
      </c>
      <c r="H849" s="9">
        <f t="shared" si="93"/>
        <v>-1.9138852107279231E-3</v>
      </c>
      <c r="I849" s="9">
        <f t="shared" si="94"/>
        <v>4.5404280431062625E-3</v>
      </c>
      <c r="J849" s="9">
        <f t="shared" si="95"/>
        <v>0.60337756946071142</v>
      </c>
      <c r="K849" s="21">
        <f t="shared" si="96"/>
        <v>0.27318075866182623</v>
      </c>
      <c r="L849" s="1" t="str">
        <f t="shared" si="97"/>
        <v>No Significativo</v>
      </c>
    </row>
    <row r="850" spans="1:12" x14ac:dyDescent="0.4">
      <c r="A850" s="7">
        <v>45062</v>
      </c>
      <c r="B850" s="3">
        <v>95.790542602539063</v>
      </c>
      <c r="C850" s="3">
        <v>12343.0498046875</v>
      </c>
      <c r="D850" s="3">
        <v>6901.33984375</v>
      </c>
      <c r="E850" s="9">
        <f t="shared" si="91"/>
        <v>-4.3983632835737389E-3</v>
      </c>
      <c r="F850" s="9">
        <f t="shared" si="92"/>
        <v>7.7901367795553227E-4</v>
      </c>
      <c r="G850" s="9">
        <f t="shared" si="92"/>
        <v>1.708929201355785E-3</v>
      </c>
      <c r="H850" s="9">
        <f t="shared" si="93"/>
        <v>3.687837319839804E-4</v>
      </c>
      <c r="I850" s="9">
        <f t="shared" si="94"/>
        <v>-4.7671470155577194E-3</v>
      </c>
      <c r="J850" s="9">
        <f t="shared" si="95"/>
        <v>-0.63350625804461913</v>
      </c>
      <c r="K850" s="21">
        <f t="shared" si="96"/>
        <v>0.26325658787733608</v>
      </c>
      <c r="L850" s="1" t="str">
        <f t="shared" si="97"/>
        <v>No Significativo</v>
      </c>
    </row>
    <row r="851" spans="1:12" x14ac:dyDescent="0.4">
      <c r="A851" s="7">
        <v>45063</v>
      </c>
      <c r="B851" s="3">
        <v>97.272483825683594</v>
      </c>
      <c r="C851" s="3">
        <v>12500.5703125</v>
      </c>
      <c r="D851" s="3">
        <v>7035.5</v>
      </c>
      <c r="E851" s="9">
        <f t="shared" si="91"/>
        <v>-6.6673722916511906E-3</v>
      </c>
      <c r="F851" s="9">
        <f t="shared" si="92"/>
        <v>-5.507345851020114E-3</v>
      </c>
      <c r="G851" s="9">
        <f t="shared" si="92"/>
        <v>-8.3615534116252121E-3</v>
      </c>
      <c r="H851" s="9">
        <f t="shared" si="93"/>
        <v>-4.2789175556773454E-3</v>
      </c>
      <c r="I851" s="9">
        <f t="shared" si="94"/>
        <v>-2.3884547359738452E-3</v>
      </c>
      <c r="J851" s="9">
        <f t="shared" si="95"/>
        <v>-0.31740179553046954</v>
      </c>
      <c r="K851" s="21">
        <f t="shared" si="96"/>
        <v>0.37549454745049543</v>
      </c>
      <c r="L851" s="1" t="str">
        <f t="shared" si="97"/>
        <v>No Significativo</v>
      </c>
    </row>
    <row r="852" spans="1:12" x14ac:dyDescent="0.4">
      <c r="A852" s="7">
        <v>45064</v>
      </c>
      <c r="B852" s="3">
        <v>99.778144836425781</v>
      </c>
      <c r="C852" s="3">
        <v>12688.83984375</v>
      </c>
      <c r="D852" s="3">
        <v>7225.4599609375</v>
      </c>
      <c r="E852" s="9">
        <f t="shared" si="91"/>
        <v>-1.104541928559803E-2</v>
      </c>
      <c r="F852" s="9">
        <f t="shared" si="92"/>
        <v>-6.4920885888850866E-3</v>
      </c>
      <c r="G852" s="9">
        <f t="shared" si="92"/>
        <v>-1.1570531408595718E-2</v>
      </c>
      <c r="H852" s="9">
        <f t="shared" si="93"/>
        <v>-4.8913903862266303E-3</v>
      </c>
      <c r="I852" s="9">
        <f t="shared" si="94"/>
        <v>-6.1540288993714E-3</v>
      </c>
      <c r="J852" s="9">
        <f t="shared" si="95"/>
        <v>-0.81780901810159801</v>
      </c>
      <c r="K852" s="21">
        <f t="shared" si="96"/>
        <v>0.20680714443547832</v>
      </c>
      <c r="L852" s="1" t="str">
        <f t="shared" si="97"/>
        <v>No Significativo</v>
      </c>
    </row>
    <row r="853" spans="1:12" x14ac:dyDescent="0.4">
      <c r="A853" s="7">
        <v>45065</v>
      </c>
      <c r="B853" s="3">
        <v>100.2656326293945</v>
      </c>
      <c r="C853" s="3">
        <v>12657.900390625</v>
      </c>
      <c r="D853" s="3">
        <v>7206.240234375</v>
      </c>
      <c r="E853" s="9">
        <f t="shared" si="91"/>
        <v>-2.1166734626992881E-3</v>
      </c>
      <c r="F853" s="9">
        <f t="shared" si="92"/>
        <v>1.0602420914562036E-3</v>
      </c>
      <c r="G853" s="9">
        <f t="shared" si="92"/>
        <v>1.1567626837620652E-3</v>
      </c>
      <c r="H853" s="9">
        <f t="shared" si="93"/>
        <v>6.4773799364332258E-4</v>
      </c>
      <c r="I853" s="9">
        <f t="shared" si="94"/>
        <v>-2.7644114563426109E-3</v>
      </c>
      <c r="J853" s="9">
        <f t="shared" si="95"/>
        <v>-0.36736269128851234</v>
      </c>
      <c r="K853" s="21">
        <f t="shared" si="96"/>
        <v>0.35670378214852289</v>
      </c>
      <c r="L853" s="1" t="str">
        <f t="shared" si="97"/>
        <v>No Significativo</v>
      </c>
    </row>
    <row r="854" spans="1:12" x14ac:dyDescent="0.4">
      <c r="A854" s="7">
        <v>45068</v>
      </c>
      <c r="B854" s="3">
        <v>99.222412109375</v>
      </c>
      <c r="C854" s="3">
        <v>12720.7802734375</v>
      </c>
      <c r="D854" s="3">
        <v>7267.81982421875</v>
      </c>
      <c r="E854" s="9">
        <f t="shared" si="91"/>
        <v>4.542317771335562E-3</v>
      </c>
      <c r="F854" s="9">
        <f t="shared" si="92"/>
        <v>-2.1520773573978718E-3</v>
      </c>
      <c r="G854" s="9">
        <f t="shared" si="92"/>
        <v>-3.6954161195003727E-3</v>
      </c>
      <c r="H854" s="9">
        <f t="shared" si="93"/>
        <v>-1.748045045614498E-3</v>
      </c>
      <c r="I854" s="9">
        <f t="shared" si="94"/>
        <v>6.2903628169500604E-3</v>
      </c>
      <c r="J854" s="9">
        <f t="shared" si="95"/>
        <v>0.83592643501531072</v>
      </c>
      <c r="K854" s="21">
        <f t="shared" si="96"/>
        <v>0.20167401820254599</v>
      </c>
      <c r="L854" s="1" t="str">
        <f t="shared" si="97"/>
        <v>No Significativo</v>
      </c>
    </row>
    <row r="855" spans="1:12" x14ac:dyDescent="0.4">
      <c r="A855" s="7">
        <v>45069</v>
      </c>
      <c r="B855" s="3">
        <v>96.073287963867188</v>
      </c>
      <c r="C855" s="3">
        <v>12560.25</v>
      </c>
      <c r="D855" s="3">
        <v>7152.009765625</v>
      </c>
      <c r="E855" s="9">
        <f t="shared" si="91"/>
        <v>1.4007126550395353E-2</v>
      </c>
      <c r="F855" s="9">
        <f t="shared" si="92"/>
        <v>5.5154673849291689E-3</v>
      </c>
      <c r="G855" s="9">
        <f t="shared" si="92"/>
        <v>6.9760534287703034E-3</v>
      </c>
      <c r="H855" s="9">
        <f t="shared" si="93"/>
        <v>4.0349814811812866E-3</v>
      </c>
      <c r="I855" s="9">
        <f t="shared" si="94"/>
        <v>9.9721450692140667E-3</v>
      </c>
      <c r="J855" s="9">
        <f t="shared" si="95"/>
        <v>1.3251985489138127</v>
      </c>
      <c r="K855" s="21">
        <f t="shared" si="96"/>
        <v>9.2667666909318297E-2</v>
      </c>
      <c r="L855" s="1" t="str">
        <f t="shared" si="97"/>
        <v>Significativo</v>
      </c>
    </row>
    <row r="856" spans="1:12" x14ac:dyDescent="0.4">
      <c r="A856" s="7">
        <v>45070</v>
      </c>
      <c r="B856" s="3">
        <v>95.858787536621094</v>
      </c>
      <c r="C856" s="3">
        <v>12484.16015625</v>
      </c>
      <c r="D856" s="3">
        <v>7082.27978515625</v>
      </c>
      <c r="E856" s="9">
        <f t="shared" si="91"/>
        <v>9.7072248564977911E-4</v>
      </c>
      <c r="F856" s="9">
        <f t="shared" si="92"/>
        <v>2.6389522245177997E-3</v>
      </c>
      <c r="G856" s="9">
        <f t="shared" si="92"/>
        <v>4.2550192447067762E-3</v>
      </c>
      <c r="H856" s="9">
        <f t="shared" si="93"/>
        <v>1.7746014380073372E-3</v>
      </c>
      <c r="I856" s="9">
        <f t="shared" si="94"/>
        <v>-8.0387895235755811E-4</v>
      </c>
      <c r="J856" s="9">
        <f t="shared" si="95"/>
        <v>-0.10682748934884391</v>
      </c>
      <c r="K856" s="21">
        <f t="shared" si="96"/>
        <v>0.45747106060448617</v>
      </c>
      <c r="L856" s="1" t="str">
        <f t="shared" si="97"/>
        <v>No Significativo</v>
      </c>
    </row>
    <row r="857" spans="1:12" x14ac:dyDescent="0.4">
      <c r="A857" s="7">
        <v>45071</v>
      </c>
      <c r="B857" s="3">
        <v>101.6793518066406</v>
      </c>
      <c r="C857" s="3">
        <v>12698.08984375</v>
      </c>
      <c r="D857" s="3">
        <v>7334.66015625</v>
      </c>
      <c r="E857" s="9">
        <f t="shared" si="91"/>
        <v>-2.5600837434698757E-2</v>
      </c>
      <c r="F857" s="9">
        <f t="shared" si="92"/>
        <v>-7.3790640584474529E-3</v>
      </c>
      <c r="G857" s="9">
        <f t="shared" si="92"/>
        <v>-1.5206916522559191E-2</v>
      </c>
      <c r="H857" s="9">
        <f t="shared" si="93"/>
        <v>-5.3902064922171722E-3</v>
      </c>
      <c r="I857" s="9">
        <f t="shared" si="94"/>
        <v>-2.0210630942481586E-2</v>
      </c>
      <c r="J857" s="9">
        <f t="shared" si="95"/>
        <v>-2.685791132370686</v>
      </c>
      <c r="K857" s="21">
        <f t="shared" si="96"/>
        <v>3.6634155831898412E-3</v>
      </c>
      <c r="L857" s="1" t="str">
        <f t="shared" si="97"/>
        <v>Significativo</v>
      </c>
    </row>
    <row r="858" spans="1:12" x14ac:dyDescent="0.4">
      <c r="A858" s="7">
        <v>45072</v>
      </c>
      <c r="B858" s="3">
        <v>101.47459411621089</v>
      </c>
      <c r="C858" s="3">
        <v>12975.6904296875</v>
      </c>
      <c r="D858" s="3">
        <v>7700.759765625</v>
      </c>
      <c r="E858" s="9">
        <f t="shared" si="91"/>
        <v>8.754461035791651E-4</v>
      </c>
      <c r="F858" s="9">
        <f t="shared" si="92"/>
        <v>-9.3920801714814581E-3</v>
      </c>
      <c r="G858" s="9">
        <f t="shared" si="92"/>
        <v>-2.1153579200428506E-2</v>
      </c>
      <c r="H858" s="9">
        <f t="shared" si="93"/>
        <v>-6.685663885947624E-3</v>
      </c>
      <c r="I858" s="9">
        <f t="shared" si="94"/>
        <v>7.5611099895267894E-3</v>
      </c>
      <c r="J858" s="9">
        <f t="shared" si="95"/>
        <v>1.0047960510755323</v>
      </c>
      <c r="K858" s="21">
        <f t="shared" si="96"/>
        <v>0.15758988930191017</v>
      </c>
      <c r="L858" s="1" t="str">
        <f t="shared" si="97"/>
        <v>No Significativo</v>
      </c>
    </row>
    <row r="859" spans="1:12" x14ac:dyDescent="0.4">
      <c r="A859" s="7">
        <v>45076</v>
      </c>
      <c r="B859" s="3">
        <v>102.51780700683589</v>
      </c>
      <c r="C859" s="3">
        <v>13017.4296875</v>
      </c>
      <c r="D859" s="3">
        <v>7716.56982421875</v>
      </c>
      <c r="E859" s="9">
        <f t="shared" si="91"/>
        <v>-4.4419845937763063E-3</v>
      </c>
      <c r="F859" s="9">
        <f t="shared" si="92"/>
        <v>-1.394764833576744E-3</v>
      </c>
      <c r="G859" s="9">
        <f t="shared" si="92"/>
        <v>-8.9071503241210093E-4</v>
      </c>
      <c r="H859" s="9">
        <f t="shared" si="93"/>
        <v>-1.3008887363172323E-3</v>
      </c>
      <c r="I859" s="9">
        <f t="shared" si="94"/>
        <v>-3.1410958574590742E-3</v>
      </c>
      <c r="J859" s="9">
        <f t="shared" si="95"/>
        <v>-0.41742028855502983</v>
      </c>
      <c r="K859" s="21">
        <f t="shared" si="96"/>
        <v>0.33821955279475768</v>
      </c>
      <c r="L859" s="1" t="str">
        <f t="shared" si="97"/>
        <v>No Significativo</v>
      </c>
    </row>
    <row r="860" spans="1:12" x14ac:dyDescent="0.4">
      <c r="A860" s="7">
        <v>45077</v>
      </c>
      <c r="B860" s="3">
        <v>103.2880325317383</v>
      </c>
      <c r="C860" s="3">
        <v>12935.2900390625</v>
      </c>
      <c r="D860" s="3">
        <v>7643.0498046875</v>
      </c>
      <c r="E860" s="9">
        <f t="shared" si="91"/>
        <v>-3.2506974317429074E-3</v>
      </c>
      <c r="F860" s="9">
        <f t="shared" si="92"/>
        <v>2.7490695041234798E-3</v>
      </c>
      <c r="G860" s="9">
        <f t="shared" si="92"/>
        <v>4.1576006977384226E-3</v>
      </c>
      <c r="H860" s="9">
        <f t="shared" si="93"/>
        <v>1.8754130090650823E-3</v>
      </c>
      <c r="I860" s="9">
        <f t="shared" si="94"/>
        <v>-5.1261104408079896E-3</v>
      </c>
      <c r="J860" s="9">
        <f t="shared" si="95"/>
        <v>-0.68120891448945575</v>
      </c>
      <c r="K860" s="21">
        <f t="shared" si="96"/>
        <v>0.24792957816966787</v>
      </c>
      <c r="L860" s="1" t="str">
        <f t="shared" si="97"/>
        <v>No Significativo</v>
      </c>
    </row>
    <row r="861" spans="1:12" x14ac:dyDescent="0.4">
      <c r="A861" s="7">
        <v>45078</v>
      </c>
      <c r="B861" s="3">
        <v>103.336784362793</v>
      </c>
      <c r="C861" s="3">
        <v>13100.98046875</v>
      </c>
      <c r="D861" s="3">
        <v>7727.9599609375</v>
      </c>
      <c r="E861" s="9">
        <f t="shared" si="91"/>
        <v>-2.0493812815749787E-4</v>
      </c>
      <c r="F861" s="9">
        <f t="shared" si="92"/>
        <v>-5.5276281385044446E-3</v>
      </c>
      <c r="G861" s="9">
        <f t="shared" si="92"/>
        <v>-4.7981737019928642E-3</v>
      </c>
      <c r="H861" s="9">
        <f t="shared" si="93"/>
        <v>-4.5486562537199928E-3</v>
      </c>
      <c r="I861" s="9">
        <f t="shared" si="94"/>
        <v>4.3437181255624952E-3</v>
      </c>
      <c r="J861" s="9">
        <f t="shared" si="95"/>
        <v>0.57723678475725537</v>
      </c>
      <c r="K861" s="21">
        <f t="shared" si="96"/>
        <v>0.281939122303976</v>
      </c>
      <c r="L861" s="1" t="str">
        <f t="shared" si="97"/>
        <v>No Significativo</v>
      </c>
    </row>
    <row r="862" spans="1:12" x14ac:dyDescent="0.4">
      <c r="A862" s="7">
        <v>45079</v>
      </c>
      <c r="B862" s="3">
        <v>103.2392883300781</v>
      </c>
      <c r="C862" s="3">
        <v>13240.76953125</v>
      </c>
      <c r="D862" s="3">
        <v>7758.52001953125</v>
      </c>
      <c r="E862" s="9">
        <f t="shared" si="91"/>
        <v>4.0994091530002937E-4</v>
      </c>
      <c r="F862" s="9">
        <f t="shared" si="92"/>
        <v>-4.6094271167930363E-3</v>
      </c>
      <c r="G862" s="9">
        <f t="shared" si="92"/>
        <v>-1.7140217865004664E-3</v>
      </c>
      <c r="H862" s="9">
        <f t="shared" si="93"/>
        <v>-3.9840883784724116E-3</v>
      </c>
      <c r="I862" s="9">
        <f t="shared" si="94"/>
        <v>4.3940292937724411E-3</v>
      </c>
      <c r="J862" s="9">
        <f t="shared" si="95"/>
        <v>0.58392263686261725</v>
      </c>
      <c r="K862" s="21">
        <f t="shared" si="96"/>
        <v>0.27968621602995158</v>
      </c>
      <c r="L862" s="1" t="str">
        <f t="shared" si="97"/>
        <v>No Significativo</v>
      </c>
    </row>
    <row r="863" spans="1:12" x14ac:dyDescent="0.4">
      <c r="A863" s="7">
        <v>45082</v>
      </c>
      <c r="B863" s="3">
        <v>104.2532501220703</v>
      </c>
      <c r="C863" s="3">
        <v>13229.4296875</v>
      </c>
      <c r="D863" s="3">
        <v>7736.64013671875</v>
      </c>
      <c r="E863" s="9">
        <f t="shared" si="91"/>
        <v>-4.2446009841061623E-3</v>
      </c>
      <c r="F863" s="9">
        <f t="shared" si="92"/>
        <v>3.7210387627617698E-4</v>
      </c>
      <c r="G863" s="9">
        <f t="shared" si="92"/>
        <v>1.2264886054509554E-3</v>
      </c>
      <c r="H863" s="9">
        <f t="shared" si="93"/>
        <v>5.5940962975110009E-5</v>
      </c>
      <c r="I863" s="9">
        <f t="shared" si="94"/>
        <v>-4.3005419470812725E-3</v>
      </c>
      <c r="J863" s="9">
        <f t="shared" si="95"/>
        <v>-0.57149910157336348</v>
      </c>
      <c r="K863" s="21">
        <f t="shared" si="96"/>
        <v>0.28387947965873384</v>
      </c>
      <c r="L863" s="1" t="str">
        <f t="shared" si="97"/>
        <v>No Significativo</v>
      </c>
    </row>
    <row r="864" spans="1:12" x14ac:dyDescent="0.4">
      <c r="A864" s="7">
        <v>45083</v>
      </c>
      <c r="B864" s="3">
        <v>104.4189910888672</v>
      </c>
      <c r="C864" s="3">
        <v>13276.419921875</v>
      </c>
      <c r="D864" s="3">
        <v>7791.7900390625</v>
      </c>
      <c r="E864" s="9">
        <f t="shared" si="91"/>
        <v>-6.8988958017536474E-4</v>
      </c>
      <c r="F864" s="9">
        <f t="shared" si="92"/>
        <v>-1.5398578934791645E-3</v>
      </c>
      <c r="G864" s="9">
        <f t="shared" si="92"/>
        <v>-3.0848448552721849E-3</v>
      </c>
      <c r="H864" s="9">
        <f t="shared" si="93"/>
        <v>-1.2691874736499445E-3</v>
      </c>
      <c r="I864" s="9">
        <f t="shared" si="94"/>
        <v>5.792978934745798E-4</v>
      </c>
      <c r="J864" s="9">
        <f t="shared" si="95"/>
        <v>7.6982908139927919E-2</v>
      </c>
      <c r="K864" s="21">
        <f t="shared" si="96"/>
        <v>0.46932442192000534</v>
      </c>
      <c r="L864" s="1" t="str">
        <f t="shared" si="97"/>
        <v>No Significativo</v>
      </c>
    </row>
    <row r="865" spans="1:12" x14ac:dyDescent="0.4">
      <c r="A865" s="7">
        <v>45084</v>
      </c>
      <c r="B865" s="3">
        <v>102.6153030395508</v>
      </c>
      <c r="C865" s="3">
        <v>13104.900390625</v>
      </c>
      <c r="D865" s="3">
        <v>7633.25</v>
      </c>
      <c r="E865" s="9">
        <f t="shared" si="91"/>
        <v>7.5673606561393568E-3</v>
      </c>
      <c r="F865" s="9">
        <f t="shared" si="92"/>
        <v>5.6472560639984981E-3</v>
      </c>
      <c r="G865" s="9">
        <f t="shared" si="92"/>
        <v>8.9277549534575833E-3</v>
      </c>
      <c r="H865" s="9">
        <f t="shared" si="93"/>
        <v>4.0091084088891542E-3</v>
      </c>
      <c r="I865" s="9">
        <f t="shared" si="94"/>
        <v>3.5582522472502025E-3</v>
      </c>
      <c r="J865" s="9">
        <f t="shared" si="95"/>
        <v>0.47285620917034205</v>
      </c>
      <c r="K865" s="21">
        <f t="shared" si="96"/>
        <v>0.31819709092852871</v>
      </c>
      <c r="L865" s="1" t="str">
        <f t="shared" si="97"/>
        <v>No Significativo</v>
      </c>
    </row>
    <row r="866" spans="1:12" x14ac:dyDescent="0.4">
      <c r="A866" s="7">
        <v>45085</v>
      </c>
      <c r="B866" s="3">
        <v>104.78948974609381</v>
      </c>
      <c r="C866" s="3">
        <v>13238.51953125</v>
      </c>
      <c r="D866" s="3">
        <v>7722.7998046875</v>
      </c>
      <c r="E866" s="9">
        <f t="shared" si="91"/>
        <v>-9.1055936183891788E-3</v>
      </c>
      <c r="F866" s="9">
        <f t="shared" si="92"/>
        <v>-4.4056962445077055E-3</v>
      </c>
      <c r="G866" s="9">
        <f t="shared" si="92"/>
        <v>-5.065290539191007E-3</v>
      </c>
      <c r="H866" s="9">
        <f t="shared" si="93"/>
        <v>-3.5729278626884151E-3</v>
      </c>
      <c r="I866" s="9">
        <f t="shared" si="94"/>
        <v>-5.5326657557007632E-3</v>
      </c>
      <c r="J866" s="9">
        <f t="shared" si="95"/>
        <v>-0.73523605805883463</v>
      </c>
      <c r="K866" s="21">
        <f t="shared" si="96"/>
        <v>0.23116337319699237</v>
      </c>
      <c r="L866" s="1" t="str">
        <f t="shared" si="97"/>
        <v>No Significativo</v>
      </c>
    </row>
    <row r="867" spans="1:12" x14ac:dyDescent="0.4">
      <c r="A867" s="7">
        <v>45086</v>
      </c>
      <c r="B867" s="3">
        <v>107.1001510620117</v>
      </c>
      <c r="C867" s="3">
        <v>13259.1396484375</v>
      </c>
      <c r="D867" s="3">
        <v>7742.9501953125</v>
      </c>
      <c r="E867" s="9">
        <f t="shared" si="91"/>
        <v>-9.4723577512884957E-3</v>
      </c>
      <c r="F867" s="9">
        <f t="shared" si="92"/>
        <v>-6.7592422845220274E-4</v>
      </c>
      <c r="G867" s="9">
        <f t="shared" si="92"/>
        <v>-1.1316888490417048E-3</v>
      </c>
      <c r="H867" s="9">
        <f t="shared" si="93"/>
        <v>-6.7077635505583856E-4</v>
      </c>
      <c r="I867" s="9">
        <f t="shared" si="94"/>
        <v>-8.8015813962326571E-3</v>
      </c>
      <c r="J867" s="9">
        <f t="shared" si="95"/>
        <v>-1.169642320030307</v>
      </c>
      <c r="K867" s="21">
        <f t="shared" si="96"/>
        <v>0.12117836583184502</v>
      </c>
      <c r="L867" s="1" t="str">
        <f t="shared" si="97"/>
        <v>No Significativo</v>
      </c>
    </row>
    <row r="868" spans="1:12" x14ac:dyDescent="0.4">
      <c r="A868" s="7">
        <v>45089</v>
      </c>
      <c r="B868" s="3">
        <v>113.51544189453119</v>
      </c>
      <c r="C868" s="3">
        <v>13461.919921875</v>
      </c>
      <c r="D868" s="3">
        <v>7955.169921875</v>
      </c>
      <c r="E868" s="9">
        <f t="shared" si="91"/>
        <v>-2.526486072085856E-2</v>
      </c>
      <c r="F868" s="9">
        <f t="shared" si="92"/>
        <v>-6.591658103085301E-3</v>
      </c>
      <c r="G868" s="9">
        <f t="shared" si="92"/>
        <v>-1.1742994805090728E-2</v>
      </c>
      <c r="H868" s="9">
        <f t="shared" si="93"/>
        <v>-4.9640872941038063E-3</v>
      </c>
      <c r="I868" s="9">
        <f t="shared" si="94"/>
        <v>-2.0300773426754754E-2</v>
      </c>
      <c r="J868" s="9">
        <f t="shared" si="95"/>
        <v>-2.6977701688292588</v>
      </c>
      <c r="K868" s="21">
        <f t="shared" si="96"/>
        <v>3.5348843424822295E-3</v>
      </c>
      <c r="L868" s="1" t="str">
        <f t="shared" si="97"/>
        <v>Significativo</v>
      </c>
    </row>
    <row r="869" spans="1:12" x14ac:dyDescent="0.4">
      <c r="A869" s="7">
        <v>45090</v>
      </c>
      <c r="B869" s="3">
        <v>113.75917816162109</v>
      </c>
      <c r="C869" s="3">
        <v>13573.3203125</v>
      </c>
      <c r="D869" s="3">
        <v>8048.759765625</v>
      </c>
      <c r="E869" s="9">
        <f t="shared" si="91"/>
        <v>-9.3150177869937847E-4</v>
      </c>
      <c r="F869" s="9">
        <f t="shared" si="92"/>
        <v>-3.5790951611402943E-3</v>
      </c>
      <c r="G869" s="9">
        <f t="shared" si="92"/>
        <v>-5.0795044519559122E-3</v>
      </c>
      <c r="H869" s="9">
        <f t="shared" si="93"/>
        <v>-2.8669797066617304E-3</v>
      </c>
      <c r="I869" s="9">
        <f t="shared" si="94"/>
        <v>1.935477927962352E-3</v>
      </c>
      <c r="J869" s="9">
        <f t="shared" si="95"/>
        <v>0.2572056988529719</v>
      </c>
      <c r="K869" s="21">
        <f t="shared" si="96"/>
        <v>0.39853009663870409</v>
      </c>
      <c r="L869" s="1" t="str">
        <f t="shared" si="97"/>
        <v>No Significativo</v>
      </c>
    </row>
    <row r="870" spans="1:12" x14ac:dyDescent="0.4">
      <c r="A870" s="7">
        <v>45091</v>
      </c>
      <c r="B870" s="3">
        <v>119.20925140380859</v>
      </c>
      <c r="C870" s="3">
        <v>13626.48046875</v>
      </c>
      <c r="D870" s="3">
        <v>8101</v>
      </c>
      <c r="E870" s="9">
        <f t="shared" si="91"/>
        <v>-2.0323514861120665E-2</v>
      </c>
      <c r="F870" s="9">
        <f t="shared" si="92"/>
        <v>-1.6976000742340513E-3</v>
      </c>
      <c r="G870" s="9">
        <f t="shared" si="92"/>
        <v>-2.809667138468969E-3</v>
      </c>
      <c r="H870" s="9">
        <f t="shared" si="93"/>
        <v>-1.4232075163464022E-3</v>
      </c>
      <c r="I870" s="9">
        <f t="shared" si="94"/>
        <v>-1.8900307344774263E-2</v>
      </c>
      <c r="J870" s="9">
        <f t="shared" si="95"/>
        <v>-2.5116622044181645</v>
      </c>
      <c r="K870" s="21">
        <f t="shared" si="96"/>
        <v>6.0676788206251771E-3</v>
      </c>
      <c r="L870" s="1" t="str">
        <f t="shared" si="97"/>
        <v>Significativo</v>
      </c>
    </row>
    <row r="871" spans="1:12" x14ac:dyDescent="0.4">
      <c r="A871" s="7">
        <v>45092</v>
      </c>
      <c r="B871" s="3">
        <v>123.3821105957031</v>
      </c>
      <c r="C871" s="3">
        <v>13782.8203125</v>
      </c>
      <c r="D871" s="3">
        <v>8164.64013671875</v>
      </c>
      <c r="E871" s="9">
        <f t="shared" si="91"/>
        <v>-1.4942234333776418E-2</v>
      </c>
      <c r="F871" s="9">
        <f t="shared" si="92"/>
        <v>-4.9543961981900432E-3</v>
      </c>
      <c r="G871" s="9">
        <f t="shared" si="92"/>
        <v>-3.3984154333096296E-3</v>
      </c>
      <c r="H871" s="9">
        <f t="shared" si="93"/>
        <v>-4.1589565979880776E-3</v>
      </c>
      <c r="I871" s="9">
        <f t="shared" si="94"/>
        <v>-1.0783277735788341E-2</v>
      </c>
      <c r="J871" s="9">
        <f t="shared" si="95"/>
        <v>-1.432989984483606</v>
      </c>
      <c r="K871" s="21">
        <f t="shared" si="96"/>
        <v>7.6049104443333571E-2</v>
      </c>
      <c r="L871" s="1" t="str">
        <f t="shared" si="97"/>
        <v>Significativo</v>
      </c>
    </row>
    <row r="872" spans="1:12" x14ac:dyDescent="0.4">
      <c r="A872" s="7">
        <v>45093</v>
      </c>
      <c r="B872" s="3">
        <v>122.3193893432617</v>
      </c>
      <c r="C872" s="3">
        <v>13689.5703125</v>
      </c>
      <c r="D872" s="3">
        <v>8081.740234375</v>
      </c>
      <c r="E872" s="9">
        <f t="shared" si="91"/>
        <v>3.7568908124802E-3</v>
      </c>
      <c r="F872" s="9">
        <f t="shared" si="92"/>
        <v>2.9482775286832838E-3</v>
      </c>
      <c r="G872" s="9">
        <f t="shared" si="92"/>
        <v>4.4321604927710697E-3</v>
      </c>
      <c r="H872" s="9">
        <f t="shared" si="93"/>
        <v>2.0258506963694366E-3</v>
      </c>
      <c r="I872" s="9">
        <f t="shared" si="94"/>
        <v>1.7310401161107635E-3</v>
      </c>
      <c r="J872" s="9">
        <f t="shared" si="95"/>
        <v>0.23003795412719324</v>
      </c>
      <c r="K872" s="21">
        <f t="shared" si="96"/>
        <v>0.40904901399466476</v>
      </c>
      <c r="L872" s="1" t="str">
        <f t="shared" si="97"/>
        <v>No Significativo</v>
      </c>
    </row>
    <row r="873" spans="1:12" x14ac:dyDescent="0.4">
      <c r="A873" s="7">
        <v>45097</v>
      </c>
      <c r="B873" s="3">
        <v>118.98500823974609</v>
      </c>
      <c r="C873" s="3">
        <v>13667.2900390625</v>
      </c>
      <c r="D873" s="3">
        <v>8007.08984375</v>
      </c>
      <c r="E873" s="9">
        <f t="shared" si="91"/>
        <v>1.2003059260322246E-2</v>
      </c>
      <c r="F873" s="9">
        <f t="shared" si="92"/>
        <v>7.0740588095671527E-4</v>
      </c>
      <c r="G873" s="9">
        <f t="shared" si="92"/>
        <v>4.0301855659932067E-3</v>
      </c>
      <c r="H873" s="9">
        <f t="shared" si="93"/>
        <v>1.4326977496229948E-4</v>
      </c>
      <c r="I873" s="9">
        <f t="shared" si="94"/>
        <v>1.1859789485359947E-2</v>
      </c>
      <c r="J873" s="9">
        <f t="shared" si="95"/>
        <v>1.5760476514669242</v>
      </c>
      <c r="K873" s="21">
        <f t="shared" si="96"/>
        <v>5.7627583366104178E-2</v>
      </c>
      <c r="L873" s="1" t="str">
        <f t="shared" si="97"/>
        <v>Significativo</v>
      </c>
    </row>
    <row r="874" spans="1:12" x14ac:dyDescent="0.4">
      <c r="A874" s="7">
        <v>45098</v>
      </c>
      <c r="B874" s="3">
        <v>119.0435104370117</v>
      </c>
      <c r="C874" s="3">
        <v>13502.2001953125</v>
      </c>
      <c r="D874" s="3">
        <v>7818.080078125</v>
      </c>
      <c r="E874" s="9">
        <f t="shared" si="91"/>
        <v>-2.134801502315958E-4</v>
      </c>
      <c r="F874" s="9">
        <f t="shared" si="92"/>
        <v>5.2778679284077234E-3</v>
      </c>
      <c r="G874" s="9">
        <f t="shared" si="92"/>
        <v>1.0374587086283082E-2</v>
      </c>
      <c r="H874" s="9">
        <f t="shared" si="93"/>
        <v>3.591588787918975E-3</v>
      </c>
      <c r="I874" s="9">
        <f t="shared" si="94"/>
        <v>-3.8050689381505707E-3</v>
      </c>
      <c r="J874" s="9">
        <f t="shared" si="95"/>
        <v>-0.50565568394319105</v>
      </c>
      <c r="K874" s="21">
        <f t="shared" si="96"/>
        <v>0.30659153245535981</v>
      </c>
      <c r="L874" s="1" t="str">
        <f t="shared" si="97"/>
        <v>No Significativo</v>
      </c>
    </row>
    <row r="875" spans="1:12" x14ac:dyDescent="0.4">
      <c r="A875" s="7">
        <v>45099</v>
      </c>
      <c r="B875" s="3">
        <v>117.5615615844727</v>
      </c>
      <c r="C875" s="3">
        <v>13630.6103515625</v>
      </c>
      <c r="D875" s="3">
        <v>7876.43994140625</v>
      </c>
      <c r="E875" s="9">
        <f t="shared" si="91"/>
        <v>5.4403789402466601E-3</v>
      </c>
      <c r="F875" s="9">
        <f t="shared" si="92"/>
        <v>-4.1107601847192475E-3</v>
      </c>
      <c r="G875" s="9">
        <f t="shared" si="92"/>
        <v>-3.2298513589591169E-3</v>
      </c>
      <c r="H875" s="9">
        <f t="shared" si="93"/>
        <v>-3.4514293238011545E-3</v>
      </c>
      <c r="I875" s="9">
        <f t="shared" si="94"/>
        <v>8.8918082640478142E-3</v>
      </c>
      <c r="J875" s="9">
        <f t="shared" si="95"/>
        <v>1.1816325702193877</v>
      </c>
      <c r="K875" s="21">
        <f t="shared" si="96"/>
        <v>0.11878250230255122</v>
      </c>
      <c r="L875" s="1" t="str">
        <f t="shared" si="97"/>
        <v>No Significativo</v>
      </c>
    </row>
    <row r="876" spans="1:12" x14ac:dyDescent="0.4">
      <c r="A876" s="7">
        <v>45100</v>
      </c>
      <c r="B876" s="3">
        <v>115.6701202392578</v>
      </c>
      <c r="C876" s="3">
        <v>13492.51953125</v>
      </c>
      <c r="D876" s="3">
        <v>7763.60986328125</v>
      </c>
      <c r="E876" s="9">
        <f t="shared" si="91"/>
        <v>7.0441591931618237E-3</v>
      </c>
      <c r="F876" s="9">
        <f t="shared" si="92"/>
        <v>4.4222477057097136E-3</v>
      </c>
      <c r="G876" s="9">
        <f t="shared" si="92"/>
        <v>6.266262709407916E-3</v>
      </c>
      <c r="H876" s="9">
        <f t="shared" si="93"/>
        <v>3.1529467699961751E-3</v>
      </c>
      <c r="I876" s="9">
        <f t="shared" si="94"/>
        <v>3.8912124231656486E-3</v>
      </c>
      <c r="J876" s="9">
        <f t="shared" si="95"/>
        <v>0.5171032933138956</v>
      </c>
      <c r="K876" s="21">
        <f t="shared" si="96"/>
        <v>0.30258547517204548</v>
      </c>
      <c r="L876" s="1" t="str">
        <f t="shared" si="97"/>
        <v>No Significativo</v>
      </c>
    </row>
    <row r="877" spans="1:12" x14ac:dyDescent="0.4">
      <c r="A877" s="7">
        <v>45103</v>
      </c>
      <c r="B877" s="3">
        <v>113.8566818237305</v>
      </c>
      <c r="C877" s="3">
        <v>13335.7802734375</v>
      </c>
      <c r="D877" s="3">
        <v>7746.330078125</v>
      </c>
      <c r="E877" s="9">
        <f t="shared" si="91"/>
        <v>6.8626642106023794E-3</v>
      </c>
      <c r="F877" s="9">
        <f t="shared" si="92"/>
        <v>5.0746241660367224E-3</v>
      </c>
      <c r="G877" s="9">
        <f t="shared" si="92"/>
        <v>9.6770438507935794E-4</v>
      </c>
      <c r="H877" s="9">
        <f t="shared" si="93"/>
        <v>4.0846732325563202E-3</v>
      </c>
      <c r="I877" s="9">
        <f t="shared" si="94"/>
        <v>2.7779909780460592E-3</v>
      </c>
      <c r="J877" s="9">
        <f t="shared" si="95"/>
        <v>0.36916727418732209</v>
      </c>
      <c r="K877" s="21">
        <f t="shared" si="96"/>
        <v>0.35603121728132286</v>
      </c>
      <c r="L877" s="1" t="str">
        <f t="shared" si="97"/>
        <v>No Significativo</v>
      </c>
    </row>
    <row r="878" spans="1:12" x14ac:dyDescent="0.4">
      <c r="A878" s="7">
        <v>45104</v>
      </c>
      <c r="B878" s="3">
        <v>114.8901443481445</v>
      </c>
      <c r="C878" s="3">
        <v>13555.669921875</v>
      </c>
      <c r="D878" s="3">
        <v>7970.22021484375</v>
      </c>
      <c r="E878" s="9">
        <f t="shared" si="91"/>
        <v>-3.924252265536804E-3</v>
      </c>
      <c r="F878" s="9">
        <f t="shared" si="92"/>
        <v>-7.1025540619660899E-3</v>
      </c>
      <c r="G878" s="9">
        <f t="shared" si="92"/>
        <v>-1.2374322266178597E-2</v>
      </c>
      <c r="H878" s="9">
        <f t="shared" si="93"/>
        <v>-5.3550638077858089E-3</v>
      </c>
      <c r="I878" s="9">
        <f t="shared" si="94"/>
        <v>1.430811542249005E-3</v>
      </c>
      <c r="J878" s="9">
        <f t="shared" si="95"/>
        <v>0.19014057320637773</v>
      </c>
      <c r="K878" s="21">
        <f t="shared" si="96"/>
        <v>0.42461415081056331</v>
      </c>
      <c r="L878" s="1" t="str">
        <f t="shared" si="97"/>
        <v>No Significativo</v>
      </c>
    </row>
    <row r="879" spans="1:12" x14ac:dyDescent="0.4">
      <c r="A879" s="7">
        <v>45105</v>
      </c>
      <c r="B879" s="3">
        <v>113.61293029785161</v>
      </c>
      <c r="C879" s="3">
        <v>13591.75</v>
      </c>
      <c r="D879" s="3">
        <v>7954.43994140625</v>
      </c>
      <c r="E879" s="9">
        <f t="shared" si="91"/>
        <v>4.8550138048593129E-3</v>
      </c>
      <c r="F879" s="9">
        <f t="shared" si="92"/>
        <v>-1.1543924326746539E-3</v>
      </c>
      <c r="G879" s="9">
        <f t="shared" si="92"/>
        <v>8.6071386802353395E-4</v>
      </c>
      <c r="H879" s="9">
        <f t="shared" si="93"/>
        <v>-1.2199715627220868E-3</v>
      </c>
      <c r="I879" s="9">
        <f t="shared" si="94"/>
        <v>6.0749853675814E-3</v>
      </c>
      <c r="J879" s="9">
        <f t="shared" si="95"/>
        <v>0.80730492165072409</v>
      </c>
      <c r="K879" s="21">
        <f t="shared" si="96"/>
        <v>0.20981835698744011</v>
      </c>
      <c r="L879" s="1" t="str">
        <f t="shared" si="97"/>
        <v>No Significativo</v>
      </c>
    </row>
    <row r="880" spans="1:12" x14ac:dyDescent="0.4">
      <c r="A880" s="7">
        <v>45106</v>
      </c>
      <c r="B880" s="3">
        <v>114.8316345214844</v>
      </c>
      <c r="C880" s="3">
        <v>13591.330078125</v>
      </c>
      <c r="D880" s="3">
        <v>7937.72998046875</v>
      </c>
      <c r="E880" s="9">
        <f t="shared" si="91"/>
        <v>-4.6337853646992106E-3</v>
      </c>
      <c r="F880" s="9">
        <f t="shared" si="92"/>
        <v>1.3417887350045448E-5</v>
      </c>
      <c r="G880" s="9">
        <f t="shared" si="92"/>
        <v>9.1328579269304554E-4</v>
      </c>
      <c r="H880" s="9">
        <f t="shared" si="93"/>
        <v>-2.2776498018305238E-4</v>
      </c>
      <c r="I880" s="9">
        <f t="shared" si="94"/>
        <v>-4.4060203845161586E-3</v>
      </c>
      <c r="J880" s="9">
        <f t="shared" si="95"/>
        <v>-0.58551613314081774</v>
      </c>
      <c r="K880" s="21">
        <f t="shared" si="96"/>
        <v>0.27915055520821952</v>
      </c>
      <c r="L880" s="1" t="str">
        <f t="shared" si="97"/>
        <v>No Significativo</v>
      </c>
    </row>
    <row r="881" spans="1:12" x14ac:dyDescent="0.4">
      <c r="A881" s="7">
        <v>45107</v>
      </c>
      <c r="B881" s="3">
        <v>116.1088562011719</v>
      </c>
      <c r="C881" s="3">
        <v>13787.919921875</v>
      </c>
      <c r="D881" s="3">
        <v>8048.89990234375</v>
      </c>
      <c r="E881" s="9">
        <f t="shared" si="91"/>
        <v>-4.8038001599698971E-3</v>
      </c>
      <c r="F881" s="9">
        <f t="shared" si="92"/>
        <v>-6.2367925805940959E-3</v>
      </c>
      <c r="G881" s="9">
        <f t="shared" si="92"/>
        <v>-6.040205125917025E-3</v>
      </c>
      <c r="H881" s="9">
        <f t="shared" si="93"/>
        <v>-5.0654556339574152E-3</v>
      </c>
      <c r="I881" s="9">
        <f t="shared" si="94"/>
        <v>2.6165547398751803E-4</v>
      </c>
      <c r="J881" s="9">
        <f t="shared" si="95"/>
        <v>3.4771400941015669E-2</v>
      </c>
      <c r="K881" s="21">
        <f t="shared" si="96"/>
        <v>0.4861336493470384</v>
      </c>
      <c r="L881" s="1" t="str">
        <f t="shared" si="97"/>
        <v>No Significativo</v>
      </c>
    </row>
    <row r="882" spans="1:12" x14ac:dyDescent="0.4">
      <c r="A882" s="7">
        <v>45110</v>
      </c>
      <c r="B882" s="3">
        <v>114.21742248535161</v>
      </c>
      <c r="C882" s="3">
        <v>13816.76953125</v>
      </c>
      <c r="D882" s="3">
        <v>8073.740234375</v>
      </c>
      <c r="E882" s="9">
        <f t="shared" si="91"/>
        <v>7.13299147717071E-3</v>
      </c>
      <c r="F882" s="9">
        <f t="shared" si="92"/>
        <v>-9.0776103382761127E-4</v>
      </c>
      <c r="G882" s="9">
        <f t="shared" si="92"/>
        <v>-1.3382457928124093E-3</v>
      </c>
      <c r="H882" s="9">
        <f t="shared" si="93"/>
        <v>-8.5385803634534403E-4</v>
      </c>
      <c r="I882" s="9">
        <f t="shared" si="94"/>
        <v>7.9868495135160533E-3</v>
      </c>
      <c r="J882" s="9">
        <f t="shared" si="95"/>
        <v>1.0613725845585431</v>
      </c>
      <c r="K882" s="21">
        <f t="shared" si="96"/>
        <v>0.14435767552390419</v>
      </c>
      <c r="L882" s="1" t="str">
        <f t="shared" si="97"/>
        <v>No Significativo</v>
      </c>
    </row>
    <row r="883" spans="1:12" x14ac:dyDescent="0.4">
      <c r="A883" s="7">
        <v>45112</v>
      </c>
      <c r="B883" s="3">
        <v>113.0572052001953</v>
      </c>
      <c r="C883" s="3">
        <v>13791.650390625</v>
      </c>
      <c r="D883" s="3">
        <v>7995.85009765625</v>
      </c>
      <c r="E883" s="9">
        <f t="shared" si="91"/>
        <v>4.4341099310381861E-3</v>
      </c>
      <c r="F883" s="9">
        <f t="shared" si="92"/>
        <v>7.9027392401692415E-4</v>
      </c>
      <c r="G883" s="9">
        <f t="shared" si="92"/>
        <v>4.2101286701091787E-3</v>
      </c>
      <c r="H883" s="9">
        <f t="shared" si="93"/>
        <v>2.0119346201427396E-4</v>
      </c>
      <c r="I883" s="9">
        <f t="shared" si="94"/>
        <v>4.2329164690239124E-3</v>
      </c>
      <c r="J883" s="9">
        <f t="shared" si="95"/>
        <v>0.56251235050133164</v>
      </c>
      <c r="K883" s="21">
        <f t="shared" si="96"/>
        <v>0.28693139799639694</v>
      </c>
      <c r="L883" s="1" t="str">
        <f t="shared" si="97"/>
        <v>No Significativo</v>
      </c>
    </row>
    <row r="884" spans="1:12" x14ac:dyDescent="0.4">
      <c r="A884" s="7">
        <v>45113</v>
      </c>
      <c r="B884" s="3">
        <v>112.55995941162109</v>
      </c>
      <c r="C884" s="3">
        <v>13679.0400390625</v>
      </c>
      <c r="D884" s="3">
        <v>7882.22998046875</v>
      </c>
      <c r="E884" s="9">
        <f t="shared" si="91"/>
        <v>1.9143175755164698E-3</v>
      </c>
      <c r="F884" s="9">
        <f t="shared" si="92"/>
        <v>3.5606187881489938E-3</v>
      </c>
      <c r="G884" s="9">
        <f t="shared" si="92"/>
        <v>6.2155414187148143E-3</v>
      </c>
      <c r="H884" s="9">
        <f t="shared" si="93"/>
        <v>2.4217264318493691E-3</v>
      </c>
      <c r="I884" s="9">
        <f t="shared" si="94"/>
        <v>-5.0740885633289933E-4</v>
      </c>
      <c r="J884" s="9">
        <f t="shared" si="95"/>
        <v>-6.742957261966212E-2</v>
      </c>
      <c r="K884" s="21">
        <f t="shared" si="96"/>
        <v>0.4731249849737954</v>
      </c>
      <c r="L884" s="1" t="str">
        <f t="shared" si="97"/>
        <v>No Significativo</v>
      </c>
    </row>
    <row r="885" spans="1:12" x14ac:dyDescent="0.4">
      <c r="A885" s="7">
        <v>45114</v>
      </c>
      <c r="B885" s="3">
        <v>111.7410049438477</v>
      </c>
      <c r="C885" s="3">
        <v>13660.7197265625</v>
      </c>
      <c r="D885" s="3">
        <v>7884.1201171875</v>
      </c>
      <c r="E885" s="9">
        <f t="shared" si="91"/>
        <v>3.1713549495076911E-3</v>
      </c>
      <c r="F885" s="9">
        <f t="shared" si="92"/>
        <v>5.8203962906719895E-4</v>
      </c>
      <c r="G885" s="9">
        <f t="shared" si="92"/>
        <v>-1.0413011836523461E-4</v>
      </c>
      <c r="H885" s="9">
        <f t="shared" si="93"/>
        <v>3.2924360433042756E-4</v>
      </c>
      <c r="I885" s="9">
        <f t="shared" si="94"/>
        <v>2.8421113451772635E-3</v>
      </c>
      <c r="J885" s="9">
        <f t="shared" si="95"/>
        <v>0.37768823100135984</v>
      </c>
      <c r="K885" s="21">
        <f t="shared" si="96"/>
        <v>0.35286155799563801</v>
      </c>
      <c r="L885" s="1" t="str">
        <f t="shared" si="97"/>
        <v>No Significativo</v>
      </c>
    </row>
    <row r="886" spans="1:12" x14ac:dyDescent="0.4">
      <c r="A886" s="7">
        <v>45117</v>
      </c>
      <c r="B886" s="3">
        <v>111.5167541503906</v>
      </c>
      <c r="C886" s="3">
        <v>13685.48046875</v>
      </c>
      <c r="D886" s="3">
        <v>8054.85009765625</v>
      </c>
      <c r="E886" s="9">
        <f t="shared" si="91"/>
        <v>8.7245267809762917E-4</v>
      </c>
      <c r="F886" s="9">
        <f t="shared" si="92"/>
        <v>-7.8646806955196946E-4</v>
      </c>
      <c r="G886" s="9">
        <f t="shared" si="92"/>
        <v>-9.3042302463340314E-3</v>
      </c>
      <c r="H886" s="9">
        <f t="shared" si="93"/>
        <v>-1.860804571964937E-4</v>
      </c>
      <c r="I886" s="9">
        <f t="shared" si="94"/>
        <v>1.0585331352941229E-3</v>
      </c>
      <c r="J886" s="9">
        <f t="shared" si="95"/>
        <v>0.14066848858823475</v>
      </c>
      <c r="K886" s="21">
        <f t="shared" si="96"/>
        <v>0.44407668370224368</v>
      </c>
      <c r="L886" s="1" t="str">
        <f t="shared" si="97"/>
        <v>No Significativo</v>
      </c>
    </row>
    <row r="887" spans="1:12" x14ac:dyDescent="0.4">
      <c r="A887" s="7">
        <v>45118</v>
      </c>
      <c r="B887" s="3">
        <v>112.3973083496094</v>
      </c>
      <c r="C887" s="3">
        <v>13760.7001953125</v>
      </c>
      <c r="D887" s="3">
        <v>8075.31982421875</v>
      </c>
      <c r="E887" s="9">
        <f t="shared" si="91"/>
        <v>-3.4157908338410506E-3</v>
      </c>
      <c r="F887" s="9">
        <f t="shared" si="92"/>
        <v>-2.3804837813683928E-3</v>
      </c>
      <c r="G887" s="9">
        <f t="shared" si="92"/>
        <v>-1.10226911526085E-3</v>
      </c>
      <c r="H887" s="9">
        <f t="shared" si="93"/>
        <v>-2.126541497245935E-3</v>
      </c>
      <c r="I887" s="9">
        <f t="shared" si="94"/>
        <v>-1.2892493365951156E-3</v>
      </c>
      <c r="J887" s="9">
        <f t="shared" si="95"/>
        <v>-0.1713283689903837</v>
      </c>
      <c r="K887" s="21">
        <f t="shared" si="96"/>
        <v>0.4319959570831573</v>
      </c>
      <c r="L887" s="1" t="str">
        <f t="shared" si="97"/>
        <v>No Significativo</v>
      </c>
    </row>
    <row r="888" spans="1:12" x14ac:dyDescent="0.4">
      <c r="A888" s="7">
        <v>45119</v>
      </c>
      <c r="B888" s="3">
        <v>113.51267242431641</v>
      </c>
      <c r="C888" s="3">
        <v>13918.9599609375</v>
      </c>
      <c r="D888" s="3">
        <v>8142.2900390625</v>
      </c>
      <c r="E888" s="9">
        <f t="shared" si="91"/>
        <v>-4.2884373434005571E-3</v>
      </c>
      <c r="F888" s="9">
        <f t="shared" si="92"/>
        <v>-4.9662525836966188E-3</v>
      </c>
      <c r="G888" s="9">
        <f t="shared" si="92"/>
        <v>-3.5868368185993206E-3</v>
      </c>
      <c r="H888" s="9">
        <f t="shared" si="93"/>
        <v>-4.1557195574368419E-3</v>
      </c>
      <c r="I888" s="9">
        <f t="shared" si="94"/>
        <v>-1.327177859637152E-4</v>
      </c>
      <c r="J888" s="9">
        <f t="shared" si="95"/>
        <v>-1.7636869114262772E-2</v>
      </c>
      <c r="K888" s="21">
        <f t="shared" si="96"/>
        <v>0.49296560869738193</v>
      </c>
      <c r="L888" s="1" t="str">
        <f t="shared" si="97"/>
        <v>No Significativo</v>
      </c>
    </row>
    <row r="889" spans="1:12" x14ac:dyDescent="0.4">
      <c r="A889" s="7">
        <v>45120</v>
      </c>
      <c r="B889" s="3">
        <v>114.91176605224609</v>
      </c>
      <c r="C889" s="3">
        <v>14138.5703125</v>
      </c>
      <c r="D889" s="3">
        <v>8326.9501953125</v>
      </c>
      <c r="E889" s="9">
        <f t="shared" si="91"/>
        <v>-5.3201508983125451E-3</v>
      </c>
      <c r="F889" s="9">
        <f t="shared" si="92"/>
        <v>-6.7987104137039863E-3</v>
      </c>
      <c r="G889" s="9">
        <f t="shared" si="92"/>
        <v>-9.7393986296474538E-3</v>
      </c>
      <c r="H889" s="9">
        <f t="shared" si="93"/>
        <v>-5.282606824011991E-3</v>
      </c>
      <c r="I889" s="9">
        <f t="shared" si="94"/>
        <v>-3.7544074300554023E-5</v>
      </c>
      <c r="J889" s="9">
        <f t="shared" si="95"/>
        <v>-4.989232751637835E-3</v>
      </c>
      <c r="K889" s="21">
        <f t="shared" si="96"/>
        <v>0.4980099704535722</v>
      </c>
      <c r="L889" s="1" t="str">
        <f t="shared" si="97"/>
        <v>No Significativo</v>
      </c>
    </row>
    <row r="890" spans="1:12" x14ac:dyDescent="0.4">
      <c r="A890" s="7">
        <v>45121</v>
      </c>
      <c r="B890" s="3">
        <v>116.6924285888672</v>
      </c>
      <c r="C890" s="3">
        <v>14113.7001953125</v>
      </c>
      <c r="D890" s="3">
        <v>8286.7099609375</v>
      </c>
      <c r="E890" s="9">
        <f t="shared" si="91"/>
        <v>-6.6781791501916892E-3</v>
      </c>
      <c r="F890" s="9">
        <f t="shared" si="92"/>
        <v>7.6460810084210047E-4</v>
      </c>
      <c r="G890" s="9">
        <f t="shared" si="92"/>
        <v>2.1038285062700023E-3</v>
      </c>
      <c r="H890" s="9">
        <f t="shared" si="93"/>
        <v>3.2852241090521424E-4</v>
      </c>
      <c r="I890" s="9">
        <f t="shared" si="94"/>
        <v>-7.006701561096903E-3</v>
      </c>
      <c r="J890" s="9">
        <f t="shared" si="95"/>
        <v>-0.9311207044212767</v>
      </c>
      <c r="K890" s="21">
        <f t="shared" si="96"/>
        <v>0.17598095334033942</v>
      </c>
      <c r="L890" s="1" t="str">
        <f t="shared" si="97"/>
        <v>No Significativo</v>
      </c>
    </row>
    <row r="891" spans="1:12" x14ac:dyDescent="0.4">
      <c r="A891" s="7">
        <v>45124</v>
      </c>
      <c r="B891" s="3">
        <v>116.3206481933594</v>
      </c>
      <c r="C891" s="3">
        <v>14244.9501953125</v>
      </c>
      <c r="D891" s="3">
        <v>8442.150390625</v>
      </c>
      <c r="E891" s="9">
        <f t="shared" si="91"/>
        <v>1.385864806317324E-3</v>
      </c>
      <c r="F891" s="9">
        <f t="shared" si="92"/>
        <v>-4.0200472847345273E-3</v>
      </c>
      <c r="G891" s="9">
        <f t="shared" si="92"/>
        <v>-8.0709459382164606E-3</v>
      </c>
      <c r="H891" s="9">
        <f t="shared" si="93"/>
        <v>-3.0311085167781943E-3</v>
      </c>
      <c r="I891" s="9">
        <f t="shared" si="94"/>
        <v>4.4169733230955185E-3</v>
      </c>
      <c r="J891" s="9">
        <f t="shared" si="95"/>
        <v>0.58697166935804745</v>
      </c>
      <c r="K891" s="21">
        <f t="shared" si="96"/>
        <v>0.27866170701257847</v>
      </c>
      <c r="L891" s="1" t="str">
        <f t="shared" si="97"/>
        <v>No Significativo</v>
      </c>
    </row>
    <row r="892" spans="1:12" x14ac:dyDescent="0.4">
      <c r="A892" s="7">
        <v>45125</v>
      </c>
      <c r="B892" s="3">
        <v>118.16001892089839</v>
      </c>
      <c r="C892" s="3">
        <v>14353.6396484375</v>
      </c>
      <c r="D892" s="3">
        <v>8474.9501953125</v>
      </c>
      <c r="E892" s="9">
        <f t="shared" si="91"/>
        <v>-6.8137382324183681E-3</v>
      </c>
      <c r="F892" s="9">
        <f t="shared" si="92"/>
        <v>-3.3011038138561922E-3</v>
      </c>
      <c r="G892" s="9">
        <f t="shared" si="92"/>
        <v>-1.6840701467037778E-3</v>
      </c>
      <c r="H892" s="9">
        <f t="shared" si="93"/>
        <v>-2.8704471440860043E-3</v>
      </c>
      <c r="I892" s="9">
        <f t="shared" si="94"/>
        <v>-3.9432910883323638E-3</v>
      </c>
      <c r="J892" s="9">
        <f t="shared" si="95"/>
        <v>-0.5240240281236368</v>
      </c>
      <c r="K892" s="21">
        <f t="shared" si="96"/>
        <v>0.30017503414139662</v>
      </c>
      <c r="L892" s="1" t="str">
        <f t="shared" si="97"/>
        <v>No Significativo</v>
      </c>
    </row>
    <row r="893" spans="1:12" x14ac:dyDescent="0.4">
      <c r="A893" s="7">
        <v>45126</v>
      </c>
      <c r="B893" s="3">
        <v>116.12497711181641</v>
      </c>
      <c r="C893" s="3">
        <v>14358.01953125</v>
      </c>
      <c r="D893" s="3">
        <v>8441.7802734375</v>
      </c>
      <c r="E893" s="9">
        <f t="shared" si="91"/>
        <v>7.5449104447845696E-3</v>
      </c>
      <c r="F893" s="9">
        <f t="shared" si="92"/>
        <v>-1.3250080322435109E-4</v>
      </c>
      <c r="G893" s="9">
        <f t="shared" si="92"/>
        <v>1.7031107191170165E-3</v>
      </c>
      <c r="H893" s="9">
        <f t="shared" si="93"/>
        <v>-4.0816103095222259E-4</v>
      </c>
      <c r="I893" s="9">
        <f t="shared" si="94"/>
        <v>7.9530714757367928E-3</v>
      </c>
      <c r="J893" s="9">
        <f t="shared" si="95"/>
        <v>1.056883820472226</v>
      </c>
      <c r="K893" s="21">
        <f t="shared" si="96"/>
        <v>0.14537929145819301</v>
      </c>
      <c r="L893" s="1" t="str">
        <f t="shared" si="97"/>
        <v>No Significativo</v>
      </c>
    </row>
    <row r="894" spans="1:12" x14ac:dyDescent="0.4">
      <c r="A894" s="7">
        <v>45127</v>
      </c>
      <c r="B894" s="3">
        <v>113.3756942749023</v>
      </c>
      <c r="C894" s="3">
        <v>14063.3095703125</v>
      </c>
      <c r="D894" s="3">
        <v>8155.169921875</v>
      </c>
      <c r="E894" s="9">
        <f t="shared" si="91"/>
        <v>1.0405681851732424E-2</v>
      </c>
      <c r="F894" s="9">
        <f t="shared" si="92"/>
        <v>9.0070029415208475E-3</v>
      </c>
      <c r="G894" s="9">
        <f t="shared" si="92"/>
        <v>1.5001029477226736E-2</v>
      </c>
      <c r="H894" s="9">
        <f t="shared" si="93"/>
        <v>6.4441139260404843E-3</v>
      </c>
      <c r="I894" s="9">
        <f t="shared" si="94"/>
        <v>3.9615679256919398E-3</v>
      </c>
      <c r="J894" s="9">
        <f t="shared" si="95"/>
        <v>0.52645283738980131</v>
      </c>
      <c r="K894" s="21">
        <f t="shared" si="96"/>
        <v>0.29933116311794933</v>
      </c>
      <c r="L894" s="1" t="str">
        <f t="shared" si="97"/>
        <v>No Significativo</v>
      </c>
    </row>
    <row r="895" spans="1:12" x14ac:dyDescent="0.4">
      <c r="A895" s="7">
        <v>45128</v>
      </c>
      <c r="B895" s="3">
        <v>115.10743713378911</v>
      </c>
      <c r="C895" s="3">
        <v>14032.8095703125</v>
      </c>
      <c r="D895" s="3">
        <v>8212.5703125</v>
      </c>
      <c r="E895" s="9">
        <f t="shared" si="91"/>
        <v>-6.5834249115759632E-3</v>
      </c>
      <c r="F895" s="9">
        <f t="shared" si="92"/>
        <v>9.4290509197715057E-4</v>
      </c>
      <c r="G895" s="9">
        <f t="shared" si="92"/>
        <v>-3.0460863560196221E-3</v>
      </c>
      <c r="H895" s="9">
        <f t="shared" si="93"/>
        <v>8.4541445188055756E-4</v>
      </c>
      <c r="I895" s="9">
        <f t="shared" si="94"/>
        <v>-7.4288393634565205E-3</v>
      </c>
      <c r="J895" s="9">
        <f t="shared" si="95"/>
        <v>-0.98721860504805936</v>
      </c>
      <c r="K895" s="21">
        <f t="shared" si="96"/>
        <v>0.16185847609348902</v>
      </c>
      <c r="L895" s="1" t="str">
        <f t="shared" si="97"/>
        <v>No Significativo</v>
      </c>
    </row>
    <row r="896" spans="1:12" x14ac:dyDescent="0.4">
      <c r="A896" s="7">
        <v>45131</v>
      </c>
      <c r="B896" s="3">
        <v>115.51837158203119</v>
      </c>
      <c r="C896" s="3">
        <v>14058.8701171875</v>
      </c>
      <c r="D896" s="3">
        <v>8200.7197265625</v>
      </c>
      <c r="E896" s="9">
        <f t="shared" si="91"/>
        <v>-1.5476737244667796E-3</v>
      </c>
      <c r="F896" s="9">
        <f t="shared" si="92"/>
        <v>-8.057869857494923E-4</v>
      </c>
      <c r="G896" s="9">
        <f t="shared" si="92"/>
        <v>6.2713142362613402E-4</v>
      </c>
      <c r="H896" s="9">
        <f t="shared" si="93"/>
        <v>-9.0612642666088852E-4</v>
      </c>
      <c r="I896" s="9">
        <f t="shared" si="94"/>
        <v>-6.4154729780589107E-4</v>
      </c>
      <c r="J896" s="9">
        <f t="shared" si="95"/>
        <v>-8.5255232671715378E-2</v>
      </c>
      <c r="K896" s="21">
        <f t="shared" si="96"/>
        <v>0.46603572448996533</v>
      </c>
      <c r="L896" s="1" t="str">
        <f t="shared" si="97"/>
        <v>No Significativo</v>
      </c>
    </row>
    <row r="897" spans="1:12" x14ac:dyDescent="0.4">
      <c r="A897" s="7">
        <v>45132</v>
      </c>
      <c r="B897" s="3">
        <v>115.4009552001953</v>
      </c>
      <c r="C897" s="3">
        <v>14144.5595703125</v>
      </c>
      <c r="D897" s="3">
        <v>8323.080078125</v>
      </c>
      <c r="E897" s="9">
        <f t="shared" si="91"/>
        <v>4.4165459705464323E-4</v>
      </c>
      <c r="F897" s="9">
        <f t="shared" si="92"/>
        <v>-2.6390103311492567E-3</v>
      </c>
      <c r="G897" s="9">
        <f t="shared" si="92"/>
        <v>-6.4321036897317307E-3</v>
      </c>
      <c r="H897" s="9">
        <f t="shared" si="93"/>
        <v>-1.9694348111353125E-3</v>
      </c>
      <c r="I897" s="9">
        <f t="shared" si="94"/>
        <v>2.4110894081899557E-3</v>
      </c>
      <c r="J897" s="9">
        <f t="shared" si="95"/>
        <v>0.32040971755404013</v>
      </c>
      <c r="K897" s="21">
        <f t="shared" si="96"/>
        <v>0.37435431342542813</v>
      </c>
      <c r="L897" s="1" t="str">
        <f t="shared" si="97"/>
        <v>No Significativo</v>
      </c>
    </row>
    <row r="898" spans="1:12" x14ac:dyDescent="0.4">
      <c r="A898" s="7">
        <v>45133</v>
      </c>
      <c r="B898" s="3">
        <v>113.00390625</v>
      </c>
      <c r="C898" s="3">
        <v>14127.2802734375</v>
      </c>
      <c r="D898" s="3">
        <v>8271.0498046875</v>
      </c>
      <c r="E898" s="9">
        <f t="shared" si="91"/>
        <v>9.1159474204578188E-3</v>
      </c>
      <c r="F898" s="9">
        <f t="shared" si="92"/>
        <v>5.3086776522892436E-4</v>
      </c>
      <c r="G898" s="9">
        <f t="shared" si="92"/>
        <v>2.7234371257046416E-3</v>
      </c>
      <c r="H898" s="9">
        <f t="shared" si="93"/>
        <v>8.5289068280081814E-5</v>
      </c>
      <c r="I898" s="9">
        <f t="shared" si="94"/>
        <v>9.0306583521777371E-3</v>
      </c>
      <c r="J898" s="9">
        <f t="shared" si="95"/>
        <v>1.2000843610857665</v>
      </c>
      <c r="K898" s="21">
        <f t="shared" si="96"/>
        <v>0.11516128514183824</v>
      </c>
      <c r="L898" s="1" t="str">
        <f t="shared" si="97"/>
        <v>No Significativo</v>
      </c>
    </row>
    <row r="899" spans="1:12" x14ac:dyDescent="0.4">
      <c r="A899" s="7">
        <v>45134</v>
      </c>
      <c r="B899" s="3">
        <v>113.88446044921881</v>
      </c>
      <c r="C899" s="3">
        <v>14050.1103515625</v>
      </c>
      <c r="D899" s="3">
        <v>8351.01953125</v>
      </c>
      <c r="E899" s="9">
        <f t="shared" si="91"/>
        <v>-3.3710124088182315E-3</v>
      </c>
      <c r="F899" s="9">
        <f t="shared" si="92"/>
        <v>2.3788260224823199E-3</v>
      </c>
      <c r="G899" s="9">
        <f t="shared" si="92"/>
        <v>-4.1788634407724963E-3</v>
      </c>
      <c r="H899" s="9">
        <f t="shared" si="93"/>
        <v>2.1502449199269241E-3</v>
      </c>
      <c r="I899" s="9">
        <f t="shared" si="94"/>
        <v>-5.521257328745156E-3</v>
      </c>
      <c r="J899" s="9">
        <f t="shared" si="95"/>
        <v>-0.73371999198257654</v>
      </c>
      <c r="K899" s="21">
        <f t="shared" si="96"/>
        <v>0.23162505086966134</v>
      </c>
      <c r="L899" s="1" t="str">
        <f t="shared" si="97"/>
        <v>No Significativo</v>
      </c>
    </row>
    <row r="900" spans="1:12" x14ac:dyDescent="0.4">
      <c r="A900" s="7">
        <v>45135</v>
      </c>
      <c r="B900" s="3">
        <v>113.4833297729492</v>
      </c>
      <c r="C900" s="3">
        <v>14316.66015625</v>
      </c>
      <c r="D900" s="3">
        <v>8522.9697265625</v>
      </c>
      <c r="E900" s="9">
        <f t="shared" ref="E900:E963" si="98">LOG(B899/B900)</f>
        <v>1.532398408760215E-3</v>
      </c>
      <c r="F900" s="9">
        <f t="shared" ref="F900:G963" si="99">LOG(C899/C900)</f>
        <v>-8.1619806897465612E-3</v>
      </c>
      <c r="G900" s="9">
        <f t="shared" si="99"/>
        <v>-8.8514464312637025E-3</v>
      </c>
      <c r="H900" s="9">
        <f t="shared" ref="H900:H963" si="100">+$Q$5+(F900*$Q$3)+(G900*$Q$4)</f>
        <v>-6.5081352232551964E-3</v>
      </c>
      <c r="I900" s="9">
        <f t="shared" ref="I900:I963" si="101">E900-H900</f>
        <v>8.0405336320154112E-3</v>
      </c>
      <c r="J900" s="9">
        <f t="shared" ref="J900:J963" si="102">I900/$Q$6</f>
        <v>1.0685066680923552</v>
      </c>
      <c r="K900" s="21">
        <f t="shared" ref="K900:K963" si="103">_xlfn.T.DIST.RT(ABS(J900),COUNT($J$3:$J$2864))</f>
        <v>0.14274398974066327</v>
      </c>
      <c r="L900" s="1" t="str">
        <f t="shared" ref="L900:L963" si="104">IF(K900&gt;$L$2,"No Significativo","Significativo")</f>
        <v>No Significativo</v>
      </c>
    </row>
    <row r="901" spans="1:12" x14ac:dyDescent="0.4">
      <c r="A901" s="7">
        <v>45138</v>
      </c>
      <c r="B901" s="3">
        <v>114.6965255737305</v>
      </c>
      <c r="C901" s="3">
        <v>14346.01953125</v>
      </c>
      <c r="D901" s="3">
        <v>8587.41015625</v>
      </c>
      <c r="E901" s="9">
        <f t="shared" si="98"/>
        <v>-4.6181921346585397E-3</v>
      </c>
      <c r="F901" s="9">
        <f t="shared" si="99"/>
        <v>-8.8970181106440228E-4</v>
      </c>
      <c r="G901" s="9">
        <f t="shared" si="99"/>
        <v>-3.2712605489287725E-3</v>
      </c>
      <c r="H901" s="9">
        <f t="shared" si="100"/>
        <v>-7.015156429694381E-4</v>
      </c>
      <c r="I901" s="9">
        <f t="shared" si="101"/>
        <v>-3.9166764916891018E-3</v>
      </c>
      <c r="J901" s="9">
        <f t="shared" si="102"/>
        <v>-0.52048721386684649</v>
      </c>
      <c r="K901" s="21">
        <f t="shared" si="103"/>
        <v>0.30140579499505726</v>
      </c>
      <c r="L901" s="1" t="str">
        <f t="shared" si="104"/>
        <v>No Significativo</v>
      </c>
    </row>
    <row r="902" spans="1:12" x14ac:dyDescent="0.4">
      <c r="A902" s="7">
        <v>45139</v>
      </c>
      <c r="B902" s="3">
        <v>115.36183166503911</v>
      </c>
      <c r="C902" s="3">
        <v>14283.91015625</v>
      </c>
      <c r="D902" s="3">
        <v>8597.3603515625</v>
      </c>
      <c r="E902" s="9">
        <f t="shared" si="98"/>
        <v>-2.5118806652184578E-3</v>
      </c>
      <c r="F902" s="9">
        <f t="shared" si="99"/>
        <v>1.8843078866393112E-3</v>
      </c>
      <c r="G902" s="9">
        <f t="shared" si="99"/>
        <v>-5.0292384166882834E-4</v>
      </c>
      <c r="H902" s="9">
        <f t="shared" si="100"/>
        <v>1.4680947164949381E-3</v>
      </c>
      <c r="I902" s="9">
        <f t="shared" si="101"/>
        <v>-3.9799753817133954E-3</v>
      </c>
      <c r="J902" s="9">
        <f t="shared" si="102"/>
        <v>-0.52889900457244043</v>
      </c>
      <c r="K902" s="21">
        <f t="shared" si="103"/>
        <v>0.29848235174308513</v>
      </c>
      <c r="L902" s="1" t="str">
        <f t="shared" si="104"/>
        <v>No Significativo</v>
      </c>
    </row>
    <row r="903" spans="1:12" x14ac:dyDescent="0.4">
      <c r="A903" s="7">
        <v>45140</v>
      </c>
      <c r="B903" s="3">
        <v>113.20936584472661</v>
      </c>
      <c r="C903" s="3">
        <v>13973.4501953125</v>
      </c>
      <c r="D903" s="3">
        <v>8256.740234375</v>
      </c>
      <c r="E903" s="9">
        <f t="shared" si="98"/>
        <v>8.1797853181277899E-3</v>
      </c>
      <c r="F903" s="9">
        <f t="shared" si="99"/>
        <v>9.5434585406378378E-3</v>
      </c>
      <c r="G903" s="9">
        <f t="shared" si="99"/>
        <v>1.7556508774341721E-2</v>
      </c>
      <c r="H903" s="9">
        <f t="shared" si="100"/>
        <v>6.7205749245230692E-3</v>
      </c>
      <c r="I903" s="9">
        <f t="shared" si="101"/>
        <v>1.4592103936047207E-3</v>
      </c>
      <c r="J903" s="9">
        <f t="shared" si="102"/>
        <v>0.19391449710602068</v>
      </c>
      <c r="K903" s="21">
        <f t="shared" si="103"/>
        <v>0.42313637937091053</v>
      </c>
      <c r="L903" s="1" t="str">
        <f t="shared" si="104"/>
        <v>No Significativo</v>
      </c>
    </row>
    <row r="904" spans="1:12" x14ac:dyDescent="0.4">
      <c r="A904" s="7">
        <v>45141</v>
      </c>
      <c r="B904" s="3">
        <v>112.07444763183589</v>
      </c>
      <c r="C904" s="3">
        <v>13959.7197265625</v>
      </c>
      <c r="D904" s="3">
        <v>8263.0595703125</v>
      </c>
      <c r="E904" s="9">
        <f t="shared" si="98"/>
        <v>4.3757505641440139E-3</v>
      </c>
      <c r="F904" s="9">
        <f t="shared" si="99"/>
        <v>4.2695242315933318E-4</v>
      </c>
      <c r="G904" s="9">
        <f t="shared" si="99"/>
        <v>-3.3226224206851736E-4</v>
      </c>
      <c r="H904" s="9">
        <f t="shared" si="100"/>
        <v>2.1314390464834086E-4</v>
      </c>
      <c r="I904" s="9">
        <f t="shared" si="101"/>
        <v>4.1626066594956735E-3</v>
      </c>
      <c r="J904" s="9">
        <f t="shared" si="102"/>
        <v>0.5531688785688107</v>
      </c>
      <c r="K904" s="21">
        <f t="shared" si="103"/>
        <v>0.29012086558503425</v>
      </c>
      <c r="L904" s="1" t="str">
        <f t="shared" si="104"/>
        <v>No Significativo</v>
      </c>
    </row>
    <row r="905" spans="1:12" x14ac:dyDescent="0.4">
      <c r="A905" s="7">
        <v>45142</v>
      </c>
      <c r="B905" s="3">
        <v>111.96681976318359</v>
      </c>
      <c r="C905" s="3">
        <v>13909.240234375</v>
      </c>
      <c r="D905" s="3">
        <v>8171.31005859375</v>
      </c>
      <c r="E905" s="9">
        <f t="shared" si="98"/>
        <v>4.1726413703923785E-4</v>
      </c>
      <c r="F905" s="9">
        <f t="shared" si="99"/>
        <v>1.5732907803174716E-3</v>
      </c>
      <c r="G905" s="9">
        <f t="shared" si="99"/>
        <v>4.8491936756524219E-3</v>
      </c>
      <c r="H905" s="9">
        <f t="shared" si="100"/>
        <v>8.2369172252210799E-4</v>
      </c>
      <c r="I905" s="9">
        <f t="shared" si="101"/>
        <v>-4.0642758548287014E-4</v>
      </c>
      <c r="J905" s="9">
        <f t="shared" si="102"/>
        <v>-5.4010169605654614E-2</v>
      </c>
      <c r="K905" s="21">
        <f t="shared" si="103"/>
        <v>0.47846762977837387</v>
      </c>
      <c r="L905" s="1" t="str">
        <f t="shared" si="104"/>
        <v>No Significativo</v>
      </c>
    </row>
    <row r="906" spans="1:12" x14ac:dyDescent="0.4">
      <c r="A906" s="7">
        <v>45145</v>
      </c>
      <c r="B906" s="3">
        <v>113.5909423828125</v>
      </c>
      <c r="C906" s="3">
        <v>13994.400390625</v>
      </c>
      <c r="D906" s="3">
        <v>8226.759765625</v>
      </c>
      <c r="E906" s="9">
        <f t="shared" si="98"/>
        <v>-6.2543596399802538E-3</v>
      </c>
      <c r="F906" s="9">
        <f t="shared" si="99"/>
        <v>-2.650887119987985E-3</v>
      </c>
      <c r="G906" s="9">
        <f t="shared" si="99"/>
        <v>-2.937125385044773E-3</v>
      </c>
      <c r="H906" s="9">
        <f t="shared" si="100"/>
        <v>-2.2271593581388127E-3</v>
      </c>
      <c r="I906" s="9">
        <f t="shared" si="101"/>
        <v>-4.0272002818414407E-3</v>
      </c>
      <c r="J906" s="9">
        <f t="shared" si="102"/>
        <v>-0.5351747224533896</v>
      </c>
      <c r="K906" s="21">
        <f t="shared" si="103"/>
        <v>0.29630973073919592</v>
      </c>
      <c r="L906" s="1" t="str">
        <f t="shared" si="104"/>
        <v>No Significativo</v>
      </c>
    </row>
    <row r="907" spans="1:12" x14ac:dyDescent="0.4">
      <c r="A907" s="7">
        <v>45146</v>
      </c>
      <c r="B907" s="3">
        <v>112.7397537231445</v>
      </c>
      <c r="C907" s="3">
        <v>13884.3203125</v>
      </c>
      <c r="D907" s="3">
        <v>8075.64990234375</v>
      </c>
      <c r="E907" s="9">
        <f t="shared" si="98"/>
        <v>3.2666208088586927E-3</v>
      </c>
      <c r="F907" s="9">
        <f t="shared" si="99"/>
        <v>3.4296709279591185E-3</v>
      </c>
      <c r="G907" s="9">
        <f t="shared" si="99"/>
        <v>8.0513323733762254E-3</v>
      </c>
      <c r="H907" s="9">
        <f t="shared" si="100"/>
        <v>2.179998106694607E-3</v>
      </c>
      <c r="I907" s="9">
        <f t="shared" si="101"/>
        <v>1.0866227021640858E-3</v>
      </c>
      <c r="J907" s="9">
        <f t="shared" si="102"/>
        <v>0.14440131166665252</v>
      </c>
      <c r="K907" s="21">
        <f t="shared" si="103"/>
        <v>0.4426028455388572</v>
      </c>
      <c r="L907" s="1" t="str">
        <f t="shared" si="104"/>
        <v>No Significativo</v>
      </c>
    </row>
    <row r="908" spans="1:12" x14ac:dyDescent="0.4">
      <c r="A908" s="7">
        <v>45147</v>
      </c>
      <c r="B908" s="3">
        <v>110.65577697753911</v>
      </c>
      <c r="C908" s="3">
        <v>13722.01953125</v>
      </c>
      <c r="D908" s="3">
        <v>7974.85986328125</v>
      </c>
      <c r="E908" s="9">
        <f t="shared" si="98"/>
        <v>8.1029898261186662E-3</v>
      </c>
      <c r="F908" s="9">
        <f t="shared" si="99"/>
        <v>5.1065911828216031E-3</v>
      </c>
      <c r="G908" s="9">
        <f t="shared" si="99"/>
        <v>5.454422794860395E-3</v>
      </c>
      <c r="H908" s="9">
        <f t="shared" si="100"/>
        <v>3.7940813793605082E-3</v>
      </c>
      <c r="I908" s="9">
        <f t="shared" si="101"/>
        <v>4.3089084467581584E-3</v>
      </c>
      <c r="J908" s="9">
        <f t="shared" si="102"/>
        <v>0.57261092587539109</v>
      </c>
      <c r="K908" s="21">
        <f t="shared" si="103"/>
        <v>0.28350298589780804</v>
      </c>
      <c r="L908" s="1" t="str">
        <f t="shared" si="104"/>
        <v>No Significativo</v>
      </c>
    </row>
    <row r="909" spans="1:12" x14ac:dyDescent="0.4">
      <c r="A909" s="7">
        <v>45148</v>
      </c>
      <c r="B909" s="3">
        <v>110.5481491088867</v>
      </c>
      <c r="C909" s="3">
        <v>13737.990234375</v>
      </c>
      <c r="D909" s="3">
        <v>8004.93017578125</v>
      </c>
      <c r="E909" s="9">
        <f t="shared" si="98"/>
        <v>4.2261630677390533E-4</v>
      </c>
      <c r="F909" s="9">
        <f t="shared" si="99"/>
        <v>-5.0517017878369942E-4</v>
      </c>
      <c r="G909" s="9">
        <f t="shared" si="99"/>
        <v>-1.6344878337767365E-3</v>
      </c>
      <c r="H909" s="9">
        <f t="shared" si="100"/>
        <v>-4.895341003233575E-4</v>
      </c>
      <c r="I909" s="9">
        <f t="shared" si="101"/>
        <v>9.1215040709726283E-4</v>
      </c>
      <c r="J909" s="9">
        <f t="shared" si="102"/>
        <v>0.12121568503933766</v>
      </c>
      <c r="K909" s="21">
        <f t="shared" si="103"/>
        <v>0.45176935285293174</v>
      </c>
      <c r="L909" s="1" t="str">
        <f t="shared" si="104"/>
        <v>No Significativo</v>
      </c>
    </row>
    <row r="910" spans="1:12" x14ac:dyDescent="0.4">
      <c r="A910" s="7">
        <v>45149</v>
      </c>
      <c r="B910" s="3">
        <v>110.61663818359381</v>
      </c>
      <c r="C910" s="3">
        <v>13644.849609375</v>
      </c>
      <c r="D910" s="3">
        <v>7886.56982421875</v>
      </c>
      <c r="E910" s="9">
        <f t="shared" si="98"/>
        <v>-2.6897978227817477E-4</v>
      </c>
      <c r="F910" s="9">
        <f t="shared" si="99"/>
        <v>2.9544499920413064E-3</v>
      </c>
      <c r="G910" s="9">
        <f t="shared" si="99"/>
        <v>6.4693953485976743E-3</v>
      </c>
      <c r="H910" s="9">
        <f t="shared" si="100"/>
        <v>1.886790252115939E-3</v>
      </c>
      <c r="I910" s="9">
        <f t="shared" si="101"/>
        <v>-2.1557700343941139E-3</v>
      </c>
      <c r="J910" s="9">
        <f t="shared" si="102"/>
        <v>-0.28648032108864163</v>
      </c>
      <c r="K910" s="21">
        <f t="shared" si="103"/>
        <v>0.38727767833209137</v>
      </c>
      <c r="L910" s="1" t="str">
        <f t="shared" si="104"/>
        <v>No Significativo</v>
      </c>
    </row>
    <row r="911" spans="1:12" x14ac:dyDescent="0.4">
      <c r="A911" s="7">
        <v>45152</v>
      </c>
      <c r="B911" s="3">
        <v>113.07240295410161</v>
      </c>
      <c r="C911" s="3">
        <v>13788.330078125</v>
      </c>
      <c r="D911" s="3">
        <v>8034.490234375</v>
      </c>
      <c r="E911" s="9">
        <f t="shared" si="98"/>
        <v>-9.5361662305107793E-3</v>
      </c>
      <c r="F911" s="9">
        <f t="shared" si="99"/>
        <v>-4.5429180825796991E-3</v>
      </c>
      <c r="G911" s="9">
        <f t="shared" si="99"/>
        <v>-8.0701744962597809E-3</v>
      </c>
      <c r="H911" s="9">
        <f t="shared" si="100"/>
        <v>-3.4770773737658298E-3</v>
      </c>
      <c r="I911" s="9">
        <f t="shared" si="101"/>
        <v>-6.05908885674495E-3</v>
      </c>
      <c r="J911" s="9">
        <f t="shared" si="102"/>
        <v>-0.80519243402172935</v>
      </c>
      <c r="K911" s="21">
        <f t="shared" si="103"/>
        <v>0.21042704619285552</v>
      </c>
      <c r="L911" s="1" t="str">
        <f t="shared" si="104"/>
        <v>No Significativo</v>
      </c>
    </row>
    <row r="912" spans="1:12" x14ac:dyDescent="0.4">
      <c r="A912" s="7">
        <v>45153</v>
      </c>
      <c r="B912" s="3">
        <v>114.75523376464839</v>
      </c>
      <c r="C912" s="3">
        <v>13631.0498046875</v>
      </c>
      <c r="D912" s="3">
        <v>7905.43017578125</v>
      </c>
      <c r="E912" s="9">
        <f t="shared" si="98"/>
        <v>-6.4158803329168266E-3</v>
      </c>
      <c r="F912" s="9">
        <f t="shared" si="99"/>
        <v>4.982366802308456E-3</v>
      </c>
      <c r="G912" s="9">
        <f t="shared" si="99"/>
        <v>7.0328200757012122E-3</v>
      </c>
      <c r="H912" s="9">
        <f t="shared" si="100"/>
        <v>3.5763215832306438E-3</v>
      </c>
      <c r="I912" s="9">
        <f t="shared" si="101"/>
        <v>-9.9922019161474696E-3</v>
      </c>
      <c r="J912" s="9">
        <f t="shared" si="102"/>
        <v>-1.3278639036862767</v>
      </c>
      <c r="K912" s="21">
        <f t="shared" si="103"/>
        <v>9.2226668523770483E-2</v>
      </c>
      <c r="L912" s="1" t="str">
        <f t="shared" si="104"/>
        <v>Significativo</v>
      </c>
    </row>
    <row r="913" spans="1:12" x14ac:dyDescent="0.4">
      <c r="A913" s="7">
        <v>45154</v>
      </c>
      <c r="B913" s="3">
        <v>112.8473587036133</v>
      </c>
      <c r="C913" s="3">
        <v>13474.6298828125</v>
      </c>
      <c r="D913" s="3">
        <v>7795.5498046875</v>
      </c>
      <c r="E913" s="9">
        <f t="shared" si="98"/>
        <v>7.2811035234909951E-3</v>
      </c>
      <c r="F913" s="9">
        <f t="shared" si="99"/>
        <v>5.0124596623616095E-3</v>
      </c>
      <c r="G913" s="9">
        <f t="shared" si="99"/>
        <v>6.0787566095784158E-3</v>
      </c>
      <c r="H913" s="9">
        <f t="shared" si="100"/>
        <v>3.66957435300529E-3</v>
      </c>
      <c r="I913" s="9">
        <f t="shared" si="101"/>
        <v>3.611529170485705E-3</v>
      </c>
      <c r="J913" s="9">
        <f t="shared" si="102"/>
        <v>0.47993618051775494</v>
      </c>
      <c r="K913" s="21">
        <f t="shared" si="103"/>
        <v>0.31567626489489031</v>
      </c>
      <c r="L913" s="1" t="str">
        <f t="shared" si="104"/>
        <v>No Significativo</v>
      </c>
    </row>
    <row r="914" spans="1:12" x14ac:dyDescent="0.4">
      <c r="A914" s="7">
        <v>45155</v>
      </c>
      <c r="B914" s="3">
        <v>112.3973083496094</v>
      </c>
      <c r="C914" s="3">
        <v>13316.9296875</v>
      </c>
      <c r="D914" s="3">
        <v>7705.6298828125</v>
      </c>
      <c r="E914" s="9">
        <f t="shared" si="98"/>
        <v>1.7354874410867099E-3</v>
      </c>
      <c r="F914" s="9">
        <f t="shared" si="99"/>
        <v>5.1127382437598443E-3</v>
      </c>
      <c r="G914" s="9">
        <f t="shared" si="99"/>
        <v>5.0386054103042973E-3</v>
      </c>
      <c r="H914" s="9">
        <f t="shared" si="100"/>
        <v>3.8287815858515559E-3</v>
      </c>
      <c r="I914" s="9">
        <f t="shared" si="101"/>
        <v>-2.0932941447648458E-3</v>
      </c>
      <c r="J914" s="9">
        <f t="shared" si="102"/>
        <v>-0.27817789892127831</v>
      </c>
      <c r="K914" s="21">
        <f t="shared" si="103"/>
        <v>0.39045974923502713</v>
      </c>
      <c r="L914" s="1" t="str">
        <f t="shared" si="104"/>
        <v>No Significativo</v>
      </c>
    </row>
    <row r="915" spans="1:12" x14ac:dyDescent="0.4">
      <c r="A915" s="7">
        <v>45156</v>
      </c>
      <c r="B915" s="3">
        <v>113.94317626953119</v>
      </c>
      <c r="C915" s="3">
        <v>13290.7802734375</v>
      </c>
      <c r="D915" s="3">
        <v>7732.52001953125</v>
      </c>
      <c r="E915" s="9">
        <f t="shared" si="98"/>
        <v>-5.9324106133198931E-3</v>
      </c>
      <c r="F915" s="9">
        <f t="shared" si="99"/>
        <v>8.5362850882356026E-4</v>
      </c>
      <c r="G915" s="9">
        <f t="shared" si="99"/>
        <v>-1.5129079427932369E-3</v>
      </c>
      <c r="H915" s="9">
        <f t="shared" si="100"/>
        <v>6.6066225877173083E-4</v>
      </c>
      <c r="I915" s="9">
        <f t="shared" si="101"/>
        <v>-6.5930728720916239E-3</v>
      </c>
      <c r="J915" s="9">
        <f t="shared" si="102"/>
        <v>-0.87615358003084509</v>
      </c>
      <c r="K915" s="21">
        <f t="shared" si="103"/>
        <v>0.19055322114996309</v>
      </c>
      <c r="L915" s="1" t="str">
        <f t="shared" si="104"/>
        <v>No Significativo</v>
      </c>
    </row>
    <row r="916" spans="1:12" x14ac:dyDescent="0.4">
      <c r="A916" s="7">
        <v>45159</v>
      </c>
      <c r="B916" s="3">
        <v>114.0703582763672</v>
      </c>
      <c r="C916" s="3">
        <v>13497.58984375</v>
      </c>
      <c r="D916" s="3">
        <v>7915.81982421875</v>
      </c>
      <c r="E916" s="9">
        <f t="shared" si="98"/>
        <v>-4.844839549061964E-4</v>
      </c>
      <c r="F916" s="9">
        <f t="shared" si="99"/>
        <v>-6.7057487426042508E-3</v>
      </c>
      <c r="G916" s="9">
        <f t="shared" si="99"/>
        <v>-1.0174847394170256E-2</v>
      </c>
      <c r="H916" s="9">
        <f t="shared" si="100"/>
        <v>-5.1724787077115633E-3</v>
      </c>
      <c r="I916" s="9">
        <f t="shared" si="101"/>
        <v>4.6879947528053667E-3</v>
      </c>
      <c r="J916" s="9">
        <f t="shared" si="102"/>
        <v>0.62298771233407935</v>
      </c>
      <c r="K916" s="21">
        <f t="shared" si="103"/>
        <v>0.26670026964405513</v>
      </c>
      <c r="L916" s="1" t="str">
        <f t="shared" si="104"/>
        <v>No Significativo</v>
      </c>
    </row>
    <row r="917" spans="1:12" x14ac:dyDescent="0.4">
      <c r="A917" s="7">
        <v>45160</v>
      </c>
      <c r="B917" s="3">
        <v>114.0214385986328</v>
      </c>
      <c r="C917" s="3">
        <v>13505.8701171875</v>
      </c>
      <c r="D917" s="3">
        <v>7874.0498046875</v>
      </c>
      <c r="E917" s="9">
        <f t="shared" si="98"/>
        <v>1.8628943884324315E-4</v>
      </c>
      <c r="F917" s="9">
        <f t="shared" si="99"/>
        <v>-2.6634195621354261E-4</v>
      </c>
      <c r="G917" s="9">
        <f t="shared" si="99"/>
        <v>2.2977430128912992E-3</v>
      </c>
      <c r="H917" s="9">
        <f t="shared" si="100"/>
        <v>-5.6442903681180705E-4</v>
      </c>
      <c r="I917" s="9">
        <f t="shared" si="101"/>
        <v>7.5071847565505022E-4</v>
      </c>
      <c r="J917" s="9">
        <f t="shared" si="102"/>
        <v>9.9762992583427107E-2</v>
      </c>
      <c r="K917" s="21">
        <f t="shared" si="103"/>
        <v>0.46027384188074749</v>
      </c>
      <c r="L917" s="1" t="str">
        <f t="shared" si="104"/>
        <v>No Significativo</v>
      </c>
    </row>
    <row r="918" spans="1:12" x14ac:dyDescent="0.4">
      <c r="A918" s="7">
        <v>45161</v>
      </c>
      <c r="B918" s="3">
        <v>115.293342590332</v>
      </c>
      <c r="C918" s="3">
        <v>13721.0302734375</v>
      </c>
      <c r="D918" s="3">
        <v>8020.14013671875</v>
      </c>
      <c r="E918" s="9">
        <f t="shared" si="98"/>
        <v>-4.8177142951796982E-3</v>
      </c>
      <c r="F918" s="9">
        <f t="shared" si="99"/>
        <v>-6.864153646801467E-3</v>
      </c>
      <c r="G918" s="9">
        <f t="shared" si="99"/>
        <v>-7.9837993733748794E-3</v>
      </c>
      <c r="H918" s="9">
        <f t="shared" si="100"/>
        <v>-5.462790507259156E-3</v>
      </c>
      <c r="I918" s="9">
        <f t="shared" si="101"/>
        <v>6.450762120794578E-4</v>
      </c>
      <c r="J918" s="9">
        <f t="shared" si="102"/>
        <v>8.5724190157001987E-2</v>
      </c>
      <c r="K918" s="21">
        <f t="shared" si="103"/>
        <v>0.46584935586059323</v>
      </c>
      <c r="L918" s="1" t="str">
        <f t="shared" si="104"/>
        <v>No Significativo</v>
      </c>
    </row>
    <row r="919" spans="1:12" x14ac:dyDescent="0.4">
      <c r="A919" s="7">
        <v>45162</v>
      </c>
      <c r="B919" s="3">
        <v>110.4698791503906</v>
      </c>
      <c r="C919" s="3">
        <v>13463.9697265625</v>
      </c>
      <c r="D919" s="3">
        <v>7796.56982421875</v>
      </c>
      <c r="E919" s="9">
        <f t="shared" si="98"/>
        <v>1.8560351545760856E-2</v>
      </c>
      <c r="F919" s="9">
        <f t="shared" si="99"/>
        <v>8.2135960746490197E-3</v>
      </c>
      <c r="G919" s="9">
        <f t="shared" si="99"/>
        <v>1.2278384140439058E-2</v>
      </c>
      <c r="H919" s="9">
        <f t="shared" si="100"/>
        <v>5.9603625713421328E-3</v>
      </c>
      <c r="I919" s="9">
        <f t="shared" si="101"/>
        <v>1.2599988974418722E-2</v>
      </c>
      <c r="J919" s="9">
        <f t="shared" si="102"/>
        <v>1.6744127757204508</v>
      </c>
      <c r="K919" s="21">
        <f t="shared" si="103"/>
        <v>4.714355555529777E-2</v>
      </c>
      <c r="L919" s="1" t="str">
        <f t="shared" si="104"/>
        <v>Significativo</v>
      </c>
    </row>
    <row r="920" spans="1:12" x14ac:dyDescent="0.4">
      <c r="A920" s="7">
        <v>45163</v>
      </c>
      <c r="B920" s="3">
        <v>113.5518035888672</v>
      </c>
      <c r="C920" s="3">
        <v>13590.650390625</v>
      </c>
      <c r="D920" s="3">
        <v>7896.52001953125</v>
      </c>
      <c r="E920" s="9">
        <f t="shared" si="98"/>
        <v>-1.1950157776055502E-2</v>
      </c>
      <c r="F920" s="9">
        <f t="shared" si="99"/>
        <v>-4.0671142460667158E-3</v>
      </c>
      <c r="G920" s="9">
        <f t="shared" si="99"/>
        <v>-5.5321680663794484E-3</v>
      </c>
      <c r="H920" s="9">
        <f t="shared" si="100"/>
        <v>-3.2511035215770801E-3</v>
      </c>
      <c r="I920" s="9">
        <f t="shared" si="101"/>
        <v>-8.6990542544784222E-3</v>
      </c>
      <c r="J920" s="9">
        <f t="shared" si="102"/>
        <v>-1.1560174862022827</v>
      </c>
      <c r="K920" s="21">
        <f t="shared" si="103"/>
        <v>0.12394191367226186</v>
      </c>
      <c r="L920" s="1" t="str">
        <f t="shared" si="104"/>
        <v>No Significativo</v>
      </c>
    </row>
    <row r="921" spans="1:12" x14ac:dyDescent="0.4">
      <c r="A921" s="7">
        <v>45166</v>
      </c>
      <c r="B921" s="3">
        <v>114.3149490356445</v>
      </c>
      <c r="C921" s="3">
        <v>13705.1298828125</v>
      </c>
      <c r="D921" s="3">
        <v>7951</v>
      </c>
      <c r="E921" s="9">
        <f t="shared" si="98"/>
        <v>-2.9089903793659486E-3</v>
      </c>
      <c r="F921" s="9">
        <f t="shared" si="99"/>
        <v>-3.6429149681196662E-3</v>
      </c>
      <c r="G921" s="9">
        <f t="shared" si="99"/>
        <v>-2.9860127099840881E-3</v>
      </c>
      <c r="H921" s="9">
        <f t="shared" si="100"/>
        <v>-3.0697163196446667E-3</v>
      </c>
      <c r="I921" s="9">
        <f t="shared" si="101"/>
        <v>1.6072594027871819E-4</v>
      </c>
      <c r="J921" s="9">
        <f t="shared" si="102"/>
        <v>2.1358873276695334E-2</v>
      </c>
      <c r="K921" s="21">
        <f t="shared" si="103"/>
        <v>0.49148130916082677</v>
      </c>
      <c r="L921" s="1" t="str">
        <f t="shared" si="104"/>
        <v>No Significativo</v>
      </c>
    </row>
    <row r="922" spans="1:12" x14ac:dyDescent="0.4">
      <c r="A922" s="7">
        <v>45167</v>
      </c>
      <c r="B922" s="3">
        <v>118.04261779785161</v>
      </c>
      <c r="C922" s="3">
        <v>13943.759765625</v>
      </c>
      <c r="D922" s="3">
        <v>8163.89013671875</v>
      </c>
      <c r="E922" s="9">
        <f t="shared" si="98"/>
        <v>-1.3935805097538619E-2</v>
      </c>
      <c r="F922" s="9">
        <f t="shared" si="99"/>
        <v>-7.496736108139437E-3</v>
      </c>
      <c r="G922" s="9">
        <f t="shared" si="99"/>
        <v>-1.1475398228400671E-2</v>
      </c>
      <c r="H922" s="9">
        <f t="shared" si="100"/>
        <v>-5.7549125321272373E-3</v>
      </c>
      <c r="I922" s="9">
        <f t="shared" si="101"/>
        <v>-8.1808925654113813E-3</v>
      </c>
      <c r="J922" s="9">
        <f t="shared" si="102"/>
        <v>-1.0871589694349879</v>
      </c>
      <c r="K922" s="21">
        <f t="shared" si="103"/>
        <v>0.13858281822167332</v>
      </c>
      <c r="L922" s="1" t="str">
        <f t="shared" si="104"/>
        <v>No Significativo</v>
      </c>
    </row>
    <row r="923" spans="1:12" x14ac:dyDescent="0.4">
      <c r="A923" s="7">
        <v>45168</v>
      </c>
      <c r="B923" s="3">
        <v>118.5024719238281</v>
      </c>
      <c r="C923" s="3">
        <v>14019.3095703125</v>
      </c>
      <c r="D923" s="3">
        <v>8231.3095703125</v>
      </c>
      <c r="E923" s="9">
        <f t="shared" si="98"/>
        <v>-1.6885775242156554E-3</v>
      </c>
      <c r="F923" s="9">
        <f t="shared" si="99"/>
        <v>-2.3467340244976236E-3</v>
      </c>
      <c r="G923" s="9">
        <f t="shared" si="99"/>
        <v>-3.5717836374141217E-3</v>
      </c>
      <c r="H923" s="9">
        <f t="shared" si="100"/>
        <v>-1.9228105030499336E-3</v>
      </c>
      <c r="I923" s="9">
        <f t="shared" si="101"/>
        <v>2.3423297883427819E-4</v>
      </c>
      <c r="J923" s="9">
        <f t="shared" si="102"/>
        <v>3.1127225035787531E-2</v>
      </c>
      <c r="K923" s="21">
        <f t="shared" si="103"/>
        <v>0.48758639882696764</v>
      </c>
      <c r="L923" s="1" t="str">
        <f t="shared" si="104"/>
        <v>No Significativo</v>
      </c>
    </row>
    <row r="924" spans="1:12" x14ac:dyDescent="0.4">
      <c r="A924" s="7">
        <v>45169</v>
      </c>
      <c r="B924" s="3">
        <v>117.78823089599609</v>
      </c>
      <c r="C924" s="3">
        <v>14034.9697265625</v>
      </c>
      <c r="D924" s="3">
        <v>8323.5</v>
      </c>
      <c r="E924" s="9">
        <f t="shared" si="98"/>
        <v>2.6255106795323377E-3</v>
      </c>
      <c r="F924" s="9">
        <f t="shared" si="99"/>
        <v>-4.8485438385718356E-4</v>
      </c>
      <c r="G924" s="9">
        <f t="shared" si="99"/>
        <v>-4.8370485462946441E-3</v>
      </c>
      <c r="H924" s="9">
        <f t="shared" si="100"/>
        <v>-2.4532843475098403E-4</v>
      </c>
      <c r="I924" s="9">
        <f t="shared" si="101"/>
        <v>2.8708391142833216E-3</v>
      </c>
      <c r="J924" s="9">
        <f t="shared" si="102"/>
        <v>0.38150586478713466</v>
      </c>
      <c r="K924" s="21">
        <f t="shared" si="103"/>
        <v>0.351444753442823</v>
      </c>
      <c r="L924" s="1" t="str">
        <f t="shared" si="104"/>
        <v>No Significativo</v>
      </c>
    </row>
    <row r="925" spans="1:12" x14ac:dyDescent="0.4">
      <c r="A925" s="7">
        <v>45170</v>
      </c>
      <c r="B925" s="3">
        <v>118.3165588378906</v>
      </c>
      <c r="C925" s="3">
        <v>14031.8095703125</v>
      </c>
      <c r="D925" s="3">
        <v>8373.5302734375</v>
      </c>
      <c r="E925" s="9">
        <f t="shared" si="98"/>
        <v>-1.9436309871507559E-3</v>
      </c>
      <c r="F925" s="9">
        <f t="shared" si="99"/>
        <v>9.7798070281602249E-5</v>
      </c>
      <c r="G925" s="9">
        <f t="shared" si="99"/>
        <v>-2.6026109256519435E-3</v>
      </c>
      <c r="H925" s="9">
        <f t="shared" si="100"/>
        <v>9.327377587358642E-5</v>
      </c>
      <c r="I925" s="9">
        <f t="shared" si="101"/>
        <v>-2.0369047630243425E-3</v>
      </c>
      <c r="J925" s="9">
        <f t="shared" si="102"/>
        <v>-0.2706843129036261</v>
      </c>
      <c r="K925" s="21">
        <f t="shared" si="103"/>
        <v>0.39333814478366791</v>
      </c>
      <c r="L925" s="1" t="str">
        <f t="shared" si="104"/>
        <v>No Significativo</v>
      </c>
    </row>
    <row r="926" spans="1:12" x14ac:dyDescent="0.4">
      <c r="A926" s="7">
        <v>45174</v>
      </c>
      <c r="B926" s="3">
        <v>121.300651550293</v>
      </c>
      <c r="C926" s="3">
        <v>14020.9501953125</v>
      </c>
      <c r="D926" s="3">
        <v>8402.3095703125</v>
      </c>
      <c r="E926" s="9">
        <f t="shared" si="98"/>
        <v>-1.0817603634977635E-2</v>
      </c>
      <c r="F926" s="9">
        <f t="shared" si="99"/>
        <v>3.3623550156160062E-4</v>
      </c>
      <c r="G926" s="9">
        <f t="shared" si="99"/>
        <v>-1.49008362067844E-3</v>
      </c>
      <c r="H926" s="9">
        <f t="shared" si="100"/>
        <v>2.1780266745032018E-4</v>
      </c>
      <c r="I926" s="9">
        <f t="shared" si="101"/>
        <v>-1.1035406302427955E-2</v>
      </c>
      <c r="J926" s="9">
        <f t="shared" si="102"/>
        <v>-1.4664953545250057</v>
      </c>
      <c r="K926" s="21">
        <f t="shared" si="103"/>
        <v>7.1376146588027836E-2</v>
      </c>
      <c r="L926" s="1" t="str">
        <f t="shared" si="104"/>
        <v>Significativo</v>
      </c>
    </row>
    <row r="927" spans="1:12" x14ac:dyDescent="0.4">
      <c r="A927" s="7">
        <v>45175</v>
      </c>
      <c r="B927" s="3">
        <v>121.64308929443359</v>
      </c>
      <c r="C927" s="3">
        <v>13872.4697265625</v>
      </c>
      <c r="D927" s="3">
        <v>8376.8603515625</v>
      </c>
      <c r="E927" s="9">
        <f t="shared" si="98"/>
        <v>-1.2243074931641848E-3</v>
      </c>
      <c r="F927" s="9">
        <f t="shared" si="99"/>
        <v>4.6236608856090045E-3</v>
      </c>
      <c r="G927" s="9">
        <f t="shared" si="99"/>
        <v>1.3174029226068883E-3</v>
      </c>
      <c r="H927" s="9">
        <f t="shared" si="100"/>
        <v>3.6753093334514954E-3</v>
      </c>
      <c r="I927" s="9">
        <f t="shared" si="101"/>
        <v>-4.8996168266156803E-3</v>
      </c>
      <c r="J927" s="9">
        <f t="shared" si="102"/>
        <v>-0.651110173768915</v>
      </c>
      <c r="K927" s="21">
        <f t="shared" si="103"/>
        <v>0.25754452083197421</v>
      </c>
      <c r="L927" s="1" t="str">
        <f t="shared" si="104"/>
        <v>No Significativo</v>
      </c>
    </row>
    <row r="928" spans="1:12" x14ac:dyDescent="0.4">
      <c r="A928" s="7">
        <v>45176</v>
      </c>
      <c r="B928" s="3">
        <v>122.3866500854492</v>
      </c>
      <c r="C928" s="3">
        <v>13748.830078125</v>
      </c>
      <c r="D928" s="3">
        <v>8280.900390625</v>
      </c>
      <c r="E928" s="9">
        <f t="shared" si="98"/>
        <v>-2.6466065053827345E-3</v>
      </c>
      <c r="F928" s="9">
        <f t="shared" si="99"/>
        <v>3.8880411911175606E-3</v>
      </c>
      <c r="G928" s="9">
        <f t="shared" si="99"/>
        <v>5.0037148656436577E-3</v>
      </c>
      <c r="H928" s="9">
        <f t="shared" si="100"/>
        <v>2.7868083036553032E-3</v>
      </c>
      <c r="I928" s="9">
        <f t="shared" si="101"/>
        <v>-5.4334148090380372E-3</v>
      </c>
      <c r="J928" s="9">
        <f t="shared" si="102"/>
        <v>-0.72204659785916137</v>
      </c>
      <c r="K928" s="21">
        <f t="shared" si="103"/>
        <v>0.2351970523827549</v>
      </c>
      <c r="L928" s="1" t="str">
        <f t="shared" si="104"/>
        <v>No Significativo</v>
      </c>
    </row>
    <row r="929" spans="1:12" x14ac:dyDescent="0.4">
      <c r="A929" s="7">
        <v>45177</v>
      </c>
      <c r="B929" s="3">
        <v>123.5900802612305</v>
      </c>
      <c r="C929" s="3">
        <v>13761.5302734375</v>
      </c>
      <c r="D929" s="3">
        <v>8264.26953125</v>
      </c>
      <c r="E929" s="9">
        <f t="shared" si="98"/>
        <v>-4.2495666483307794E-3</v>
      </c>
      <c r="F929" s="9">
        <f t="shared" si="99"/>
        <v>-4.0098530623812321E-4</v>
      </c>
      <c r="G929" s="9">
        <f t="shared" si="99"/>
        <v>8.7308778604807227E-4</v>
      </c>
      <c r="H929" s="9">
        <f t="shared" si="100"/>
        <v>-5.7832818114507086E-4</v>
      </c>
      <c r="I929" s="9">
        <f t="shared" si="101"/>
        <v>-3.6712384671857088E-3</v>
      </c>
      <c r="J929" s="9">
        <f t="shared" si="102"/>
        <v>-0.48787095009785147</v>
      </c>
      <c r="K929" s="21">
        <f t="shared" si="103"/>
        <v>0.31286126020201693</v>
      </c>
      <c r="L929" s="1" t="str">
        <f t="shared" si="104"/>
        <v>No Significativo</v>
      </c>
    </row>
    <row r="930" spans="1:12" x14ac:dyDescent="0.4">
      <c r="A930" s="7">
        <v>45180</v>
      </c>
      <c r="B930" s="3">
        <v>123.97165679931641</v>
      </c>
      <c r="C930" s="3">
        <v>13917.8896484375</v>
      </c>
      <c r="D930" s="3">
        <v>8339.6298828125</v>
      </c>
      <c r="E930" s="9">
        <f t="shared" si="98"/>
        <v>-1.3387910273588905E-3</v>
      </c>
      <c r="F930" s="9">
        <f t="shared" si="99"/>
        <v>-4.906658901613084E-3</v>
      </c>
      <c r="G930" s="9">
        <f t="shared" si="99"/>
        <v>-3.9423040046132887E-3</v>
      </c>
      <c r="H930" s="9">
        <f t="shared" si="100"/>
        <v>-4.079714458558396E-3</v>
      </c>
      <c r="I930" s="9">
        <f t="shared" si="101"/>
        <v>2.7409234311995055E-3</v>
      </c>
      <c r="J930" s="9">
        <f t="shared" si="102"/>
        <v>0.36424136717815747</v>
      </c>
      <c r="K930" s="21">
        <f t="shared" si="103"/>
        <v>0.35786814665834787</v>
      </c>
      <c r="L930" s="1" t="str">
        <f t="shared" si="104"/>
        <v>No Significativo</v>
      </c>
    </row>
    <row r="931" spans="1:12" x14ac:dyDescent="0.4">
      <c r="A931" s="7">
        <v>45181</v>
      </c>
      <c r="B931" s="3">
        <v>107.2412033081055</v>
      </c>
      <c r="C931" s="3">
        <v>13773.6103515625</v>
      </c>
      <c r="D931" s="3">
        <v>8221.599609375</v>
      </c>
      <c r="E931" s="9">
        <f t="shared" si="98"/>
        <v>6.2960726929480459E-2</v>
      </c>
      <c r="F931" s="9">
        <f t="shared" si="99"/>
        <v>4.5255959044281403E-3</v>
      </c>
      <c r="G931" s="9">
        <f t="shared" si="99"/>
        <v>6.1904539610423675E-3</v>
      </c>
      <c r="H931" s="9">
        <f t="shared" si="100"/>
        <v>3.2464546301212644E-3</v>
      </c>
      <c r="I931" s="9">
        <f t="shared" si="101"/>
        <v>5.9714272299359196E-2</v>
      </c>
      <c r="J931" s="9">
        <f t="shared" si="102"/>
        <v>7.9354307875899979</v>
      </c>
      <c r="K931" s="21">
        <f t="shared" si="103"/>
        <v>2.2277096969930801E-15</v>
      </c>
      <c r="L931" s="1" t="str">
        <f t="shared" si="104"/>
        <v>Significativo</v>
      </c>
    </row>
    <row r="932" spans="1:12" x14ac:dyDescent="0.4">
      <c r="A932" s="7">
        <v>45182</v>
      </c>
      <c r="B932" s="3">
        <v>109.4230117797852</v>
      </c>
      <c r="C932" s="3">
        <v>13813.58984375</v>
      </c>
      <c r="D932" s="3">
        <v>8243.2099609375</v>
      </c>
      <c r="E932" s="9">
        <f t="shared" si="98"/>
        <v>-8.7469858373124907E-3</v>
      </c>
      <c r="F932" s="9">
        <f t="shared" si="99"/>
        <v>-1.2587638381963578E-3</v>
      </c>
      <c r="G932" s="9">
        <f t="shared" si="99"/>
        <v>-1.140038915706092E-3</v>
      </c>
      <c r="H932" s="9">
        <f t="shared" si="100"/>
        <v>-1.1672415627277694E-3</v>
      </c>
      <c r="I932" s="9">
        <f t="shared" si="101"/>
        <v>-7.5797442745847215E-3</v>
      </c>
      <c r="J932" s="9">
        <f t="shared" si="102"/>
        <v>-1.0072723615731658</v>
      </c>
      <c r="K932" s="21">
        <f t="shared" si="103"/>
        <v>0.15699453647052597</v>
      </c>
      <c r="L932" s="1" t="str">
        <f t="shared" si="104"/>
        <v>No Significativo</v>
      </c>
    </row>
    <row r="933" spans="1:12" x14ac:dyDescent="0.4">
      <c r="A933" s="7">
        <v>45183</v>
      </c>
      <c r="B933" s="3">
        <v>111.20367431640619</v>
      </c>
      <c r="C933" s="3">
        <v>13926.0498046875</v>
      </c>
      <c r="D933" s="3">
        <v>8304</v>
      </c>
      <c r="E933" s="9">
        <f t="shared" si="98"/>
        <v>-7.0104729370419347E-3</v>
      </c>
      <c r="F933" s="9">
        <f t="shared" si="99"/>
        <v>-3.5213873484159493E-3</v>
      </c>
      <c r="G933" s="9">
        <f t="shared" si="99"/>
        <v>-3.1909787032266958E-3</v>
      </c>
      <c r="H933" s="9">
        <f t="shared" si="100"/>
        <v>-2.9515547766238328E-3</v>
      </c>
      <c r="I933" s="9">
        <f t="shared" si="101"/>
        <v>-4.0589181604181023E-3</v>
      </c>
      <c r="J933" s="9">
        <f t="shared" si="102"/>
        <v>-0.5393897119438833</v>
      </c>
      <c r="K933" s="21">
        <f t="shared" si="103"/>
        <v>0.2948546110749023</v>
      </c>
      <c r="L933" s="1" t="str">
        <f t="shared" si="104"/>
        <v>No Significativo</v>
      </c>
    </row>
    <row r="934" spans="1:12" x14ac:dyDescent="0.4">
      <c r="A934" s="7">
        <v>45184</v>
      </c>
      <c r="B934" s="3">
        <v>111.4482803344727</v>
      </c>
      <c r="C934" s="3">
        <v>13708.330078125</v>
      </c>
      <c r="D934" s="3">
        <v>8087.27978515625</v>
      </c>
      <c r="E934" s="9">
        <f t="shared" si="98"/>
        <v>-9.5423448485727736E-4</v>
      </c>
      <c r="F934" s="9">
        <f t="shared" si="99"/>
        <v>6.8433909295778752E-3</v>
      </c>
      <c r="G934" s="9">
        <f t="shared" si="99"/>
        <v>1.148487240951941E-2</v>
      </c>
      <c r="H934" s="9">
        <f t="shared" si="100"/>
        <v>4.8480404359507344E-3</v>
      </c>
      <c r="I934" s="9">
        <f t="shared" si="101"/>
        <v>-5.8022749208080119E-3</v>
      </c>
      <c r="J934" s="9">
        <f t="shared" si="102"/>
        <v>-0.77106442516482476</v>
      </c>
      <c r="K934" s="21">
        <f t="shared" si="103"/>
        <v>0.22040357984001435</v>
      </c>
      <c r="L934" s="1" t="str">
        <f t="shared" si="104"/>
        <v>No Significativo</v>
      </c>
    </row>
    <row r="935" spans="1:12" x14ac:dyDescent="0.4">
      <c r="A935" s="7">
        <v>45187</v>
      </c>
      <c r="B935" s="3">
        <v>109.7850036621094</v>
      </c>
      <c r="C935" s="3">
        <v>13710.240234375</v>
      </c>
      <c r="D935" s="3">
        <v>8126.2001953125</v>
      </c>
      <c r="E935" s="9">
        <f t="shared" si="98"/>
        <v>6.5303509310998273E-3</v>
      </c>
      <c r="F935" s="9">
        <f t="shared" si="99"/>
        <v>-6.0511566491992757E-5</v>
      </c>
      <c r="G935" s="9">
        <f t="shared" si="99"/>
        <v>-2.0850492123582103E-3</v>
      </c>
      <c r="H935" s="9">
        <f t="shared" si="100"/>
        <v>-7.8401486199925993E-5</v>
      </c>
      <c r="I935" s="9">
        <f t="shared" si="101"/>
        <v>6.6087524172997536E-3</v>
      </c>
      <c r="J935" s="9">
        <f t="shared" si="102"/>
        <v>0.87823723509334406</v>
      </c>
      <c r="K935" s="21">
        <f t="shared" si="103"/>
        <v>0.1899876508491915</v>
      </c>
      <c r="L935" s="1" t="str">
        <f t="shared" si="104"/>
        <v>No Significativo</v>
      </c>
    </row>
    <row r="936" spans="1:12" x14ac:dyDescent="0.4">
      <c r="A936" s="7">
        <v>45188</v>
      </c>
      <c r="B936" s="3">
        <v>110.33290863037109</v>
      </c>
      <c r="C936" s="3">
        <v>13678.1904296875</v>
      </c>
      <c r="D936" s="3">
        <v>8077.7998046875</v>
      </c>
      <c r="E936" s="9">
        <f t="shared" si="98"/>
        <v>-2.1620466347713608E-3</v>
      </c>
      <c r="F936" s="9">
        <f t="shared" si="99"/>
        <v>1.0164189285593519E-3</v>
      </c>
      <c r="G936" s="9">
        <f t="shared" si="99"/>
        <v>2.5944316320651575E-3</v>
      </c>
      <c r="H936" s="9">
        <f t="shared" si="100"/>
        <v>5.0851555130933842E-4</v>
      </c>
      <c r="I936" s="9">
        <f t="shared" si="101"/>
        <v>-2.670562186080699E-3</v>
      </c>
      <c r="J936" s="9">
        <f t="shared" si="102"/>
        <v>-0.35489105996902259</v>
      </c>
      <c r="K936" s="21">
        <f t="shared" si="103"/>
        <v>0.36136403545566781</v>
      </c>
      <c r="L936" s="1" t="str">
        <f t="shared" si="104"/>
        <v>No Significativo</v>
      </c>
    </row>
    <row r="937" spans="1:12" x14ac:dyDescent="0.4">
      <c r="A937" s="7">
        <v>45189</v>
      </c>
      <c r="B937" s="3">
        <v>110.4307479858398</v>
      </c>
      <c r="C937" s="3">
        <v>13469.1298828125</v>
      </c>
      <c r="D937" s="3">
        <v>7955.83984375</v>
      </c>
      <c r="E937" s="9">
        <f t="shared" si="98"/>
        <v>-3.8494646832966107E-4</v>
      </c>
      <c r="F937" s="9">
        <f t="shared" si="99"/>
        <v>6.6891049097038448E-3</v>
      </c>
      <c r="G937" s="9">
        <f t="shared" si="99"/>
        <v>6.6070537662104968E-3</v>
      </c>
      <c r="H937" s="9">
        <f t="shared" si="100"/>
        <v>5.0620231374464125E-3</v>
      </c>
      <c r="I937" s="9">
        <f t="shared" si="101"/>
        <v>-5.4469696057760737E-3</v>
      </c>
      <c r="J937" s="9">
        <f t="shared" si="102"/>
        <v>-0.72384789505684477</v>
      </c>
      <c r="K937" s="21">
        <f t="shared" si="103"/>
        <v>0.23464388492945326</v>
      </c>
      <c r="L937" s="1" t="str">
        <f t="shared" si="104"/>
        <v>No Significativo</v>
      </c>
    </row>
    <row r="938" spans="1:12" x14ac:dyDescent="0.4">
      <c r="A938" s="7">
        <v>45190</v>
      </c>
      <c r="B938" s="3">
        <v>107.06508636474609</v>
      </c>
      <c r="C938" s="3">
        <v>13223.98046875</v>
      </c>
      <c r="D938" s="3">
        <v>7794.93994140625</v>
      </c>
      <c r="E938" s="9">
        <f t="shared" si="98"/>
        <v>1.3442142142214959E-2</v>
      </c>
      <c r="F938" s="9">
        <f t="shared" si="99"/>
        <v>7.9773417085391291E-3</v>
      </c>
      <c r="G938" s="9">
        <f t="shared" si="99"/>
        <v>8.8732585311460666E-3</v>
      </c>
      <c r="H938" s="9">
        <f t="shared" si="100"/>
        <v>6.0001106676226285E-3</v>
      </c>
      <c r="I938" s="9">
        <f t="shared" si="101"/>
        <v>7.4420314745923307E-3</v>
      </c>
      <c r="J938" s="9">
        <f t="shared" si="102"/>
        <v>0.98897170494912834</v>
      </c>
      <c r="K938" s="21">
        <f t="shared" si="103"/>
        <v>0.16142939045030608</v>
      </c>
      <c r="L938" s="1" t="str">
        <f t="shared" si="104"/>
        <v>No Significativo</v>
      </c>
    </row>
    <row r="939" spans="1:12" x14ac:dyDescent="0.4">
      <c r="A939" s="7">
        <v>45191</v>
      </c>
      <c r="B939" s="3">
        <v>106.6737365722656</v>
      </c>
      <c r="C939" s="3">
        <v>13211.8095703125</v>
      </c>
      <c r="D939" s="3">
        <v>7855.830078125</v>
      </c>
      <c r="E939" s="9">
        <f t="shared" si="98"/>
        <v>1.590363818442614E-3</v>
      </c>
      <c r="F939" s="9">
        <f t="shared" si="99"/>
        <v>3.9989381038827668E-4</v>
      </c>
      <c r="G939" s="9">
        <f t="shared" si="99"/>
        <v>-3.3793076980935888E-3</v>
      </c>
      <c r="H939" s="9">
        <f t="shared" si="100"/>
        <v>4.0593055639672431E-4</v>
      </c>
      <c r="I939" s="9">
        <f t="shared" si="101"/>
        <v>1.1844332620458897E-3</v>
      </c>
      <c r="J939" s="9">
        <f t="shared" si="102"/>
        <v>0.15739935883946904</v>
      </c>
      <c r="K939" s="21">
        <f t="shared" si="103"/>
        <v>0.43747713204650662</v>
      </c>
      <c r="L939" s="1" t="str">
        <f t="shared" si="104"/>
        <v>No Significativo</v>
      </c>
    </row>
    <row r="940" spans="1:12" x14ac:dyDescent="0.4">
      <c r="A940" s="7">
        <v>45194</v>
      </c>
      <c r="B940" s="3">
        <v>105.9595260620117</v>
      </c>
      <c r="C940" s="3">
        <v>13271.3203125</v>
      </c>
      <c r="D940" s="3">
        <v>7877.509765625</v>
      </c>
      <c r="E940" s="9">
        <f t="shared" si="98"/>
        <v>2.9175007350332625E-3</v>
      </c>
      <c r="F940" s="9">
        <f t="shared" si="99"/>
        <v>-1.9518259784720518E-3</v>
      </c>
      <c r="G940" s="9">
        <f t="shared" si="99"/>
        <v>-1.1968691585186077E-3</v>
      </c>
      <c r="H940" s="9">
        <f t="shared" si="100"/>
        <v>-1.7542721545277518E-3</v>
      </c>
      <c r="I940" s="9">
        <f t="shared" si="101"/>
        <v>4.6717728895610145E-3</v>
      </c>
      <c r="J940" s="9">
        <f t="shared" si="102"/>
        <v>0.62083198861737776</v>
      </c>
      <c r="K940" s="21">
        <f t="shared" si="103"/>
        <v>0.2674088395411679</v>
      </c>
      <c r="L940" s="1" t="str">
        <f t="shared" si="104"/>
        <v>No Significativo</v>
      </c>
    </row>
    <row r="941" spans="1:12" x14ac:dyDescent="0.4">
      <c r="A941" s="7">
        <v>45195</v>
      </c>
      <c r="B941" s="3">
        <v>102.61342620849609</v>
      </c>
      <c r="C941" s="3">
        <v>13063.6103515625</v>
      </c>
      <c r="D941" s="3">
        <v>7753.669921875</v>
      </c>
      <c r="E941" s="9">
        <f t="shared" si="98"/>
        <v>1.3935818390964578E-2</v>
      </c>
      <c r="F941" s="9">
        <f t="shared" si="99"/>
        <v>6.8509130817823085E-3</v>
      </c>
      <c r="G941" s="9">
        <f t="shared" si="99"/>
        <v>6.8816413320510021E-3</v>
      </c>
      <c r="H941" s="9">
        <f t="shared" si="100"/>
        <v>5.1805635486802237E-3</v>
      </c>
      <c r="I941" s="9">
        <f t="shared" si="101"/>
        <v>8.7552548422843539E-3</v>
      </c>
      <c r="J941" s="9">
        <f t="shared" si="102"/>
        <v>1.1634859833903601</v>
      </c>
      <c r="K941" s="21">
        <f t="shared" si="103"/>
        <v>0.1224216455271762</v>
      </c>
      <c r="L941" s="1" t="str">
        <f t="shared" si="104"/>
        <v>No Significativo</v>
      </c>
    </row>
    <row r="942" spans="1:12" x14ac:dyDescent="0.4">
      <c r="A942" s="7">
        <v>45196</v>
      </c>
      <c r="B942" s="3">
        <v>102.3590469360352</v>
      </c>
      <c r="C942" s="3">
        <v>13092.849609375</v>
      </c>
      <c r="D942" s="3">
        <v>7812.89013671875</v>
      </c>
      <c r="E942" s="9">
        <f t="shared" si="98"/>
        <v>1.0779551943054572E-3</v>
      </c>
      <c r="F942" s="9">
        <f t="shared" si="99"/>
        <v>-9.7096117985811321E-4</v>
      </c>
      <c r="G942" s="9">
        <f t="shared" si="99"/>
        <v>-3.3044084889670236E-3</v>
      </c>
      <c r="H942" s="9">
        <f t="shared" si="100"/>
        <v>-7.6846687563977638E-4</v>
      </c>
      <c r="I942" s="9">
        <f t="shared" si="101"/>
        <v>1.8464220699452335E-3</v>
      </c>
      <c r="J942" s="9">
        <f t="shared" si="102"/>
        <v>0.24537106417834206</v>
      </c>
      <c r="K942" s="21">
        <f t="shared" si="103"/>
        <v>0.40310369481518449</v>
      </c>
      <c r="L942" s="1" t="str">
        <f t="shared" si="104"/>
        <v>No Significativo</v>
      </c>
    </row>
    <row r="943" spans="1:12" x14ac:dyDescent="0.4">
      <c r="A943" s="7">
        <v>45197</v>
      </c>
      <c r="B943" s="3">
        <v>103.85597991943359</v>
      </c>
      <c r="C943" s="3">
        <v>13201.2802734375</v>
      </c>
      <c r="D943" s="3">
        <v>7901.66015625</v>
      </c>
      <c r="E943" s="9">
        <f t="shared" si="98"/>
        <v>-6.3052742933561523E-3</v>
      </c>
      <c r="F943" s="9">
        <f t="shared" si="99"/>
        <v>-3.5818721681806424E-3</v>
      </c>
      <c r="G943" s="9">
        <f t="shared" si="99"/>
        <v>-4.9066297157802944E-3</v>
      </c>
      <c r="H943" s="9">
        <f t="shared" si="100"/>
        <v>-2.8815950080194998E-3</v>
      </c>
      <c r="I943" s="9">
        <f t="shared" si="101"/>
        <v>-3.4236792853366525E-3</v>
      </c>
      <c r="J943" s="9">
        <f t="shared" si="102"/>
        <v>-0.45497280568863502</v>
      </c>
      <c r="K943" s="21">
        <f t="shared" si="103"/>
        <v>0.32460192380730257</v>
      </c>
      <c r="L943" s="1" t="str">
        <f t="shared" si="104"/>
        <v>No Significativo</v>
      </c>
    </row>
    <row r="944" spans="1:12" x14ac:dyDescent="0.4">
      <c r="A944" s="7">
        <v>45198</v>
      </c>
      <c r="B944" s="3">
        <v>103.6309432983398</v>
      </c>
      <c r="C944" s="3">
        <v>13219.3203125</v>
      </c>
      <c r="D944" s="3">
        <v>7939.240234375</v>
      </c>
      <c r="E944" s="9">
        <f t="shared" si="98"/>
        <v>9.4205648792643876E-4</v>
      </c>
      <c r="F944" s="9">
        <f t="shared" si="99"/>
        <v>-5.9307437847516242E-4</v>
      </c>
      <c r="G944" s="9">
        <f t="shared" si="99"/>
        <v>-2.0605964023245891E-3</v>
      </c>
      <c r="H944" s="9">
        <f t="shared" si="100"/>
        <v>-5.3431354425368001E-4</v>
      </c>
      <c r="I944" s="9">
        <f t="shared" si="101"/>
        <v>1.4763700321801187E-3</v>
      </c>
      <c r="J944" s="9">
        <f t="shared" si="102"/>
        <v>0.19619484180439509</v>
      </c>
      <c r="K944" s="21">
        <f t="shared" si="103"/>
        <v>0.42224397814120573</v>
      </c>
      <c r="L944" s="1" t="str">
        <f t="shared" si="104"/>
        <v>No Significativo</v>
      </c>
    </row>
    <row r="945" spans="1:12" x14ac:dyDescent="0.4">
      <c r="A945" s="7">
        <v>45201</v>
      </c>
      <c r="B945" s="3">
        <v>104.4038772583008</v>
      </c>
      <c r="C945" s="3">
        <v>13307.76953125</v>
      </c>
      <c r="D945" s="3">
        <v>7997.330078125</v>
      </c>
      <c r="E945" s="9">
        <f t="shared" si="98"/>
        <v>-3.2271760795511118E-3</v>
      </c>
      <c r="F945" s="9">
        <f t="shared" si="99"/>
        <v>-2.8961450510956166E-3</v>
      </c>
      <c r="G945" s="9">
        <f t="shared" si="99"/>
        <v>-3.1660777485378062E-3</v>
      </c>
      <c r="H945" s="9">
        <f t="shared" si="100"/>
        <v>-2.4201002664287277E-3</v>
      </c>
      <c r="I945" s="9">
        <f t="shared" si="101"/>
        <v>-8.0707581312238407E-4</v>
      </c>
      <c r="J945" s="9">
        <f t="shared" si="102"/>
        <v>-0.10725232023700515</v>
      </c>
      <c r="K945" s="21">
        <f t="shared" si="103"/>
        <v>0.45730257849475109</v>
      </c>
      <c r="L945" s="1" t="str">
        <f t="shared" si="104"/>
        <v>No Significativo</v>
      </c>
    </row>
    <row r="946" spans="1:12" x14ac:dyDescent="0.4">
      <c r="A946" s="7">
        <v>45202</v>
      </c>
      <c r="B946" s="3">
        <v>102.2611999511719</v>
      </c>
      <c r="C946" s="3">
        <v>13059.4697265625</v>
      </c>
      <c r="D946" s="3">
        <v>7800.080078125</v>
      </c>
      <c r="E946" s="9">
        <f t="shared" si="98"/>
        <v>9.0057428984086953E-3</v>
      </c>
      <c r="F946" s="9">
        <f t="shared" si="99"/>
        <v>8.1797280133636633E-3</v>
      </c>
      <c r="G946" s="9">
        <f t="shared" si="99"/>
        <v>1.0845959938094165E-2</v>
      </c>
      <c r="H946" s="9">
        <f t="shared" si="100"/>
        <v>6.0329568983470017E-3</v>
      </c>
      <c r="I946" s="9">
        <f t="shared" si="101"/>
        <v>2.9727860000616935E-3</v>
      </c>
      <c r="J946" s="9">
        <f t="shared" si="102"/>
        <v>0.39505358838743204</v>
      </c>
      <c r="K946" s="21">
        <f t="shared" si="103"/>
        <v>0.34643368075347708</v>
      </c>
      <c r="L946" s="1" t="str">
        <f t="shared" si="104"/>
        <v>No Significativo</v>
      </c>
    </row>
    <row r="947" spans="1:12" x14ac:dyDescent="0.4">
      <c r="A947" s="7">
        <v>45203</v>
      </c>
      <c r="B947" s="3">
        <v>104.7658767700195</v>
      </c>
      <c r="C947" s="3">
        <v>13236.009765625</v>
      </c>
      <c r="D947" s="3">
        <v>7907.02001953125</v>
      </c>
      <c r="E947" s="9">
        <f t="shared" si="98"/>
        <v>-1.0508967378274819E-2</v>
      </c>
      <c r="F947" s="9">
        <f t="shared" si="99"/>
        <v>-5.8315359334308679E-3</v>
      </c>
      <c r="G947" s="9">
        <f t="shared" si="99"/>
        <v>-5.9137770553341984E-3</v>
      </c>
      <c r="H947" s="9">
        <f t="shared" si="100"/>
        <v>-4.7288016047656398E-3</v>
      </c>
      <c r="I947" s="9">
        <f t="shared" si="101"/>
        <v>-5.7801657735091789E-3</v>
      </c>
      <c r="J947" s="9">
        <f t="shared" si="102"/>
        <v>-0.7681263401575591</v>
      </c>
      <c r="K947" s="21">
        <f t="shared" si="103"/>
        <v>0.22127496819988257</v>
      </c>
      <c r="L947" s="1" t="str">
        <f t="shared" si="104"/>
        <v>No Significativo</v>
      </c>
    </row>
    <row r="948" spans="1:12" x14ac:dyDescent="0.4">
      <c r="A948" s="7">
        <v>45204</v>
      </c>
      <c r="B948" s="3">
        <v>106.00843811035161</v>
      </c>
      <c r="C948" s="3">
        <v>13219.830078125</v>
      </c>
      <c r="D948" s="3">
        <v>7873.2900390625</v>
      </c>
      <c r="E948" s="9">
        <f t="shared" si="98"/>
        <v>-5.120583932870881E-3</v>
      </c>
      <c r="F948" s="9">
        <f t="shared" si="99"/>
        <v>5.3120595813425085E-4</v>
      </c>
      <c r="G948" s="9">
        <f t="shared" si="99"/>
        <v>1.8565879437044974E-3</v>
      </c>
      <c r="H948" s="9">
        <f t="shared" si="100"/>
        <v>1.4698794182257848E-4</v>
      </c>
      <c r="I948" s="9">
        <f t="shared" si="101"/>
        <v>-5.2675718746934596E-3</v>
      </c>
      <c r="J948" s="9">
        <f t="shared" si="102"/>
        <v>-0.70000772714321779</v>
      </c>
      <c r="K948" s="21">
        <f t="shared" si="103"/>
        <v>0.24202310074478878</v>
      </c>
      <c r="L948" s="1" t="str">
        <f t="shared" si="104"/>
        <v>No Significativo</v>
      </c>
    </row>
    <row r="949" spans="1:12" x14ac:dyDescent="0.4">
      <c r="A949" s="7">
        <v>45205</v>
      </c>
      <c r="B949" s="3">
        <v>107.58363342285161</v>
      </c>
      <c r="C949" s="3">
        <v>13431.33984375</v>
      </c>
      <c r="D949" s="3">
        <v>8093.7001953125</v>
      </c>
      <c r="E949" s="9">
        <f t="shared" si="98"/>
        <v>-6.4057718037532317E-3</v>
      </c>
      <c r="F949" s="9">
        <f t="shared" si="99"/>
        <v>-6.8934649346500555E-3</v>
      </c>
      <c r="G949" s="9">
        <f t="shared" si="99"/>
        <v>-1.1990862901422148E-2</v>
      </c>
      <c r="H949" s="9">
        <f t="shared" si="100"/>
        <v>-5.2039141321062786E-3</v>
      </c>
      <c r="I949" s="9">
        <f t="shared" si="101"/>
        <v>-1.2018576716469531E-3</v>
      </c>
      <c r="J949" s="9">
        <f t="shared" si="102"/>
        <v>-0.15971488896450653</v>
      </c>
      <c r="K949" s="21">
        <f t="shared" si="103"/>
        <v>0.43656509044670361</v>
      </c>
      <c r="L949" s="1" t="str">
        <f t="shared" si="104"/>
        <v>No Significativo</v>
      </c>
    </row>
    <row r="950" spans="1:12" x14ac:dyDescent="0.4">
      <c r="A950" s="7">
        <v>45208</v>
      </c>
      <c r="B950" s="3">
        <v>107.9358596801758</v>
      </c>
      <c r="C950" s="3">
        <v>13484.240234375</v>
      </c>
      <c r="D950" s="3">
        <v>8126.18017578125</v>
      </c>
      <c r="E950" s="9">
        <f t="shared" si="98"/>
        <v>-1.4195472894651933E-3</v>
      </c>
      <c r="F950" s="9">
        <f t="shared" si="99"/>
        <v>-1.7071433909033608E-3</v>
      </c>
      <c r="G950" s="9">
        <f t="shared" si="99"/>
        <v>-1.7393340544716717E-3</v>
      </c>
      <c r="H950" s="9">
        <f t="shared" si="100"/>
        <v>-1.5071721662933708E-3</v>
      </c>
      <c r="I950" s="9">
        <f t="shared" si="101"/>
        <v>8.7624876828177461E-5</v>
      </c>
      <c r="J950" s="9">
        <f t="shared" si="102"/>
        <v>1.1644471557071333E-2</v>
      </c>
      <c r="K950" s="21">
        <f t="shared" si="103"/>
        <v>0.49535551541801626</v>
      </c>
      <c r="L950" s="1" t="str">
        <f t="shared" si="104"/>
        <v>No Significativo</v>
      </c>
    </row>
    <row r="951" spans="1:12" x14ac:dyDescent="0.4">
      <c r="A951" s="7">
        <v>45209</v>
      </c>
      <c r="B951" s="3">
        <v>107.3390426635742</v>
      </c>
      <c r="C951" s="3">
        <v>13562.83984375</v>
      </c>
      <c r="D951" s="3">
        <v>8216.1298828125</v>
      </c>
      <c r="E951" s="9">
        <f t="shared" si="98"/>
        <v>2.40803733501438E-3</v>
      </c>
      <c r="F951" s="9">
        <f t="shared" si="99"/>
        <v>-2.5241521542704571E-3</v>
      </c>
      <c r="G951" s="9">
        <f t="shared" si="99"/>
        <v>-4.780848701202111E-3</v>
      </c>
      <c r="H951" s="9">
        <f t="shared" si="100"/>
        <v>-1.9884619152138157E-3</v>
      </c>
      <c r="I951" s="9">
        <f t="shared" si="101"/>
        <v>4.3964992502281957E-3</v>
      </c>
      <c r="J951" s="9">
        <f t="shared" si="102"/>
        <v>0.58425086942324767</v>
      </c>
      <c r="K951" s="21">
        <f t="shared" si="103"/>
        <v>0.27957583837480926</v>
      </c>
      <c r="L951" s="1" t="str">
        <f t="shared" si="104"/>
        <v>No Significativo</v>
      </c>
    </row>
    <row r="952" spans="1:12" x14ac:dyDescent="0.4">
      <c r="A952" s="7">
        <v>45210</v>
      </c>
      <c r="B952" s="3">
        <v>107.6630859375</v>
      </c>
      <c r="C952" s="3">
        <v>13659.6796875</v>
      </c>
      <c r="D952" s="3">
        <v>8259.8095703125</v>
      </c>
      <c r="E952" s="9">
        <f t="shared" si="98"/>
        <v>-1.3091062236246513E-3</v>
      </c>
      <c r="F952" s="9">
        <f t="shared" si="99"/>
        <v>-3.0898820462383447E-3</v>
      </c>
      <c r="G952" s="9">
        <f t="shared" si="99"/>
        <v>-2.3027386995988662E-3</v>
      </c>
      <c r="H952" s="9">
        <f t="shared" si="100"/>
        <v>-2.6464846638646045E-3</v>
      </c>
      <c r="I952" s="9">
        <f t="shared" si="101"/>
        <v>1.3373784402399532E-3</v>
      </c>
      <c r="J952" s="9">
        <f t="shared" si="102"/>
        <v>0.17772424649396759</v>
      </c>
      <c r="K952" s="21">
        <f t="shared" si="103"/>
        <v>0.42948344678056183</v>
      </c>
      <c r="L952" s="1" t="str">
        <f t="shared" si="104"/>
        <v>No Significativo</v>
      </c>
    </row>
    <row r="953" spans="1:12" x14ac:dyDescent="0.4">
      <c r="A953" s="7">
        <v>45211</v>
      </c>
      <c r="B953" s="3">
        <v>107.14263916015619</v>
      </c>
      <c r="C953" s="3">
        <v>13574.2197265625</v>
      </c>
      <c r="D953" s="3">
        <v>8223.8203125</v>
      </c>
      <c r="E953" s="9">
        <f t="shared" si="98"/>
        <v>2.1044840001970991E-3</v>
      </c>
      <c r="F953" s="9">
        <f t="shared" si="99"/>
        <v>2.7256406230236215E-3</v>
      </c>
      <c r="G953" s="9">
        <f t="shared" si="99"/>
        <v>1.8964222107180654E-3</v>
      </c>
      <c r="H953" s="9">
        <f t="shared" si="100"/>
        <v>2.0156217563190842E-3</v>
      </c>
      <c r="I953" s="9">
        <f t="shared" si="101"/>
        <v>8.8862243878014887E-5</v>
      </c>
      <c r="J953" s="9">
        <f t="shared" si="102"/>
        <v>1.1808905287982507E-2</v>
      </c>
      <c r="K953" s="21">
        <f t="shared" si="103"/>
        <v>0.4952899328241287</v>
      </c>
      <c r="L953" s="1" t="str">
        <f t="shared" si="104"/>
        <v>No Significativo</v>
      </c>
    </row>
    <row r="954" spans="1:12" x14ac:dyDescent="0.4">
      <c r="A954" s="7">
        <v>45212</v>
      </c>
      <c r="B954" s="3">
        <v>106.2981491088867</v>
      </c>
      <c r="C954" s="3">
        <v>13407.23046875</v>
      </c>
      <c r="D954" s="3">
        <v>8074.41015625</v>
      </c>
      <c r="E954" s="9">
        <f t="shared" si="98"/>
        <v>3.4366372618849245E-3</v>
      </c>
      <c r="F954" s="9">
        <f t="shared" si="99"/>
        <v>5.3757999420993288E-3</v>
      </c>
      <c r="G954" s="9">
        <f t="shared" si="99"/>
        <v>7.9628060625367217E-3</v>
      </c>
      <c r="H954" s="9">
        <f t="shared" si="100"/>
        <v>3.8459656053747415E-3</v>
      </c>
      <c r="I954" s="9">
        <f t="shared" si="101"/>
        <v>-4.0932834348981692E-4</v>
      </c>
      <c r="J954" s="9">
        <f t="shared" si="102"/>
        <v>-5.4395651392659838E-2</v>
      </c>
      <c r="K954" s="21">
        <f t="shared" si="103"/>
        <v>0.47831409987697576</v>
      </c>
      <c r="L954" s="1" t="str">
        <f t="shared" si="104"/>
        <v>No Significativo</v>
      </c>
    </row>
    <row r="955" spans="1:12" x14ac:dyDescent="0.4">
      <c r="A955" s="7">
        <v>45215</v>
      </c>
      <c r="B955" s="3">
        <v>106.74985504150391</v>
      </c>
      <c r="C955" s="3">
        <v>13567.98046875</v>
      </c>
      <c r="D955" s="3">
        <v>8179.33984375</v>
      </c>
      <c r="E955" s="9">
        <f t="shared" si="98"/>
        <v>-1.8415914170433225E-3</v>
      </c>
      <c r="F955" s="9">
        <f t="shared" si="99"/>
        <v>-5.1761348252429128E-3</v>
      </c>
      <c r="G955" s="9">
        <f t="shared" si="99"/>
        <v>-5.6074465712722087E-3</v>
      </c>
      <c r="H955" s="9">
        <f t="shared" si="100"/>
        <v>-4.1915644809203427E-3</v>
      </c>
      <c r="I955" s="9">
        <f t="shared" si="101"/>
        <v>2.34997306387702E-3</v>
      </c>
      <c r="J955" s="9">
        <f t="shared" si="102"/>
        <v>0.3122879653897585</v>
      </c>
      <c r="K955" s="21">
        <f t="shared" si="103"/>
        <v>0.3774355793394496</v>
      </c>
      <c r="L955" s="1" t="str">
        <f t="shared" si="104"/>
        <v>No Significativo</v>
      </c>
    </row>
    <row r="956" spans="1:12" x14ac:dyDescent="0.4">
      <c r="A956" s="7">
        <v>45216</v>
      </c>
      <c r="B956" s="3">
        <v>107.07391357421881</v>
      </c>
      <c r="C956" s="3">
        <v>13533.75</v>
      </c>
      <c r="D956" s="3">
        <v>8167.06982421875</v>
      </c>
      <c r="E956" s="9">
        <f t="shared" si="98"/>
        <v>-1.3163825633984183E-3</v>
      </c>
      <c r="F956" s="9">
        <f t="shared" si="99"/>
        <v>1.0970599544069164E-3</v>
      </c>
      <c r="G956" s="9">
        <f t="shared" si="99"/>
        <v>6.5198448886606361E-4</v>
      </c>
      <c r="H956" s="9">
        <f t="shared" si="100"/>
        <v>7.1489712336101697E-4</v>
      </c>
      <c r="I956" s="9">
        <f t="shared" si="101"/>
        <v>-2.0312796867594353E-3</v>
      </c>
      <c r="J956" s="9">
        <f t="shared" si="102"/>
        <v>-0.26993679641123192</v>
      </c>
      <c r="K956" s="21">
        <f t="shared" si="103"/>
        <v>0.39362560003474723</v>
      </c>
      <c r="L956" s="1" t="str">
        <f t="shared" si="104"/>
        <v>No Significativo</v>
      </c>
    </row>
    <row r="957" spans="1:12" x14ac:dyDescent="0.4">
      <c r="A957" s="7">
        <v>45217</v>
      </c>
      <c r="B957" s="3">
        <v>106.2981491088867</v>
      </c>
      <c r="C957" s="3">
        <v>13314.2998046875</v>
      </c>
      <c r="D957" s="3">
        <v>8048.35009765625</v>
      </c>
      <c r="E957" s="9">
        <f t="shared" si="98"/>
        <v>3.1579739804417275E-3</v>
      </c>
      <c r="F957" s="9">
        <f t="shared" si="99"/>
        <v>7.0998178373776963E-3</v>
      </c>
      <c r="G957" s="9">
        <f t="shared" si="99"/>
        <v>6.3594089653643687E-3</v>
      </c>
      <c r="H957" s="9">
        <f t="shared" si="100"/>
        <v>5.4298309433401266E-3</v>
      </c>
      <c r="I957" s="9">
        <f t="shared" si="101"/>
        <v>-2.2718569628983991E-3</v>
      </c>
      <c r="J957" s="9">
        <f t="shared" si="102"/>
        <v>-0.30190711523714114</v>
      </c>
      <c r="K957" s="21">
        <f t="shared" si="103"/>
        <v>0.38138528719516052</v>
      </c>
      <c r="L957" s="1" t="str">
        <f t="shared" si="104"/>
        <v>No Significativo</v>
      </c>
    </row>
    <row r="958" spans="1:12" x14ac:dyDescent="0.4">
      <c r="A958" s="7">
        <v>45218</v>
      </c>
      <c r="B958" s="3">
        <v>106.3865280151367</v>
      </c>
      <c r="C958" s="3">
        <v>13186.1796875</v>
      </c>
      <c r="D958" s="3">
        <v>7946.52978515625</v>
      </c>
      <c r="E958" s="9">
        <f t="shared" si="98"/>
        <v>-3.6093313377571904E-4</v>
      </c>
      <c r="F958" s="9">
        <f t="shared" si="99"/>
        <v>4.1993423897293339E-3</v>
      </c>
      <c r="G958" s="9">
        <f t="shared" si="99"/>
        <v>5.5293440800087646E-3</v>
      </c>
      <c r="H958" s="9">
        <f t="shared" si="100"/>
        <v>3.0150546052005772E-3</v>
      </c>
      <c r="I958" s="9">
        <f t="shared" si="101"/>
        <v>-3.3759877389762964E-3</v>
      </c>
      <c r="J958" s="9">
        <f t="shared" si="102"/>
        <v>-0.44863507518095191</v>
      </c>
      <c r="K958" s="21">
        <f t="shared" si="103"/>
        <v>0.32688439307744233</v>
      </c>
      <c r="L958" s="1" t="str">
        <f t="shared" si="104"/>
        <v>No Significativo</v>
      </c>
    </row>
    <row r="959" spans="1:12" x14ac:dyDescent="0.4">
      <c r="A959" s="7">
        <v>45219</v>
      </c>
      <c r="B959" s="3">
        <v>100.013542175293</v>
      </c>
      <c r="C959" s="3">
        <v>12983.8095703125</v>
      </c>
      <c r="D959" s="3">
        <v>7801</v>
      </c>
      <c r="E959" s="9">
        <f t="shared" si="98"/>
        <v>2.6827826735937355E-2</v>
      </c>
      <c r="F959" s="9">
        <f t="shared" si="99"/>
        <v>6.7168523637053945E-3</v>
      </c>
      <c r="G959" s="9">
        <f t="shared" si="99"/>
        <v>8.0272376506150753E-3</v>
      </c>
      <c r="H959" s="9">
        <f t="shared" si="100"/>
        <v>4.9850761841289818E-3</v>
      </c>
      <c r="I959" s="9">
        <f t="shared" si="101"/>
        <v>2.1842750551808374E-2</v>
      </c>
      <c r="J959" s="9">
        <f t="shared" si="102"/>
        <v>2.9026835384600114</v>
      </c>
      <c r="K959" s="21">
        <f t="shared" si="103"/>
        <v>1.8807286521606141E-3</v>
      </c>
      <c r="L959" s="1" t="str">
        <f t="shared" si="104"/>
        <v>Significativo</v>
      </c>
    </row>
    <row r="960" spans="1:12" x14ac:dyDescent="0.4">
      <c r="A960" s="7">
        <v>45222</v>
      </c>
      <c r="B960" s="3">
        <v>101.79091644287109</v>
      </c>
      <c r="C960" s="3">
        <v>13018.330078125</v>
      </c>
      <c r="D960" s="3">
        <v>7784.72998046875</v>
      </c>
      <c r="E960" s="9">
        <f t="shared" si="98"/>
        <v>-7.6502154796222795E-3</v>
      </c>
      <c r="F960" s="9">
        <f t="shared" si="99"/>
        <v>-1.1531416311241173E-3</v>
      </c>
      <c r="G960" s="9">
        <f t="shared" si="99"/>
        <v>9.0672458440169904E-4</v>
      </c>
      <c r="H960" s="9">
        <f t="shared" si="100"/>
        <v>-1.222164406222015E-3</v>
      </c>
      <c r="I960" s="9">
        <f t="shared" si="101"/>
        <v>-6.4280510734002648E-3</v>
      </c>
      <c r="J960" s="9">
        <f t="shared" si="102"/>
        <v>-0.85422383004755775</v>
      </c>
      <c r="K960" s="21">
        <f t="shared" si="103"/>
        <v>0.19656822493831938</v>
      </c>
      <c r="L960" s="1" t="str">
        <f t="shared" si="104"/>
        <v>No Significativo</v>
      </c>
    </row>
    <row r="961" spans="1:12" x14ac:dyDescent="0.4">
      <c r="A961" s="7">
        <v>45223</v>
      </c>
      <c r="B961" s="3">
        <v>101.3392028808594</v>
      </c>
      <c r="C961" s="3">
        <v>13139.8701171875</v>
      </c>
      <c r="D961" s="3">
        <v>7884.52001953125</v>
      </c>
      <c r="E961" s="9">
        <f t="shared" si="98"/>
        <v>1.9315405456330401E-3</v>
      </c>
      <c r="F961" s="9">
        <f t="shared" si="99"/>
        <v>-4.0357935752543114E-3</v>
      </c>
      <c r="G961" s="9">
        <f t="shared" si="99"/>
        <v>-5.53170690803654E-3</v>
      </c>
      <c r="H961" s="9">
        <f t="shared" si="100"/>
        <v>-3.2244253251266794E-3</v>
      </c>
      <c r="I961" s="9">
        <f t="shared" si="101"/>
        <v>5.1559658707597197E-3</v>
      </c>
      <c r="J961" s="9">
        <f t="shared" si="102"/>
        <v>0.68517640314657269</v>
      </c>
      <c r="K961" s="21">
        <f t="shared" si="103"/>
        <v>0.24667663862238731</v>
      </c>
      <c r="L961" s="1" t="str">
        <f t="shared" si="104"/>
        <v>No Significativo</v>
      </c>
    </row>
    <row r="962" spans="1:12" x14ac:dyDescent="0.4">
      <c r="A962" s="7">
        <v>45224</v>
      </c>
      <c r="B962" s="3">
        <v>99.601119995117188</v>
      </c>
      <c r="C962" s="3">
        <v>12821.2197265625</v>
      </c>
      <c r="D962" s="3">
        <v>7599.6298828125</v>
      </c>
      <c r="E962" s="9">
        <f t="shared" si="98"/>
        <v>7.5132618644232468E-3</v>
      </c>
      <c r="F962" s="9">
        <f t="shared" si="99"/>
        <v>1.0661729332500309E-2</v>
      </c>
      <c r="G962" s="9">
        <f t="shared" si="99"/>
        <v>1.5982818439773526E-2</v>
      </c>
      <c r="H962" s="9">
        <f t="shared" si="100"/>
        <v>7.7857430352294412E-3</v>
      </c>
      <c r="I962" s="9">
        <f t="shared" si="101"/>
        <v>-2.7248117080619447E-4</v>
      </c>
      <c r="J962" s="9">
        <f t="shared" si="102"/>
        <v>-3.6210027998235327E-2</v>
      </c>
      <c r="K962" s="21">
        <f t="shared" si="103"/>
        <v>0.48556019080611879</v>
      </c>
      <c r="L962" s="1" t="str">
        <f t="shared" si="104"/>
        <v>No Significativo</v>
      </c>
    </row>
    <row r="963" spans="1:12" x14ac:dyDescent="0.4">
      <c r="A963" s="7">
        <v>45225</v>
      </c>
      <c r="B963" s="3">
        <v>98.589691162109375</v>
      </c>
      <c r="C963" s="3">
        <v>12595.6103515625</v>
      </c>
      <c r="D963" s="3">
        <v>7528.81982421875</v>
      </c>
      <c r="E963" s="9">
        <f t="shared" si="98"/>
        <v>4.4327158440600938E-3</v>
      </c>
      <c r="F963" s="9">
        <f t="shared" si="99"/>
        <v>7.7101259091934306E-3</v>
      </c>
      <c r="G963" s="9">
        <f t="shared" si="99"/>
        <v>4.0655378287650524E-3</v>
      </c>
      <c r="H963" s="9">
        <f t="shared" si="100"/>
        <v>6.1128187263186189E-3</v>
      </c>
      <c r="I963" s="9">
        <f t="shared" si="101"/>
        <v>-1.6801028822585251E-3</v>
      </c>
      <c r="J963" s="9">
        <f t="shared" si="102"/>
        <v>-0.22326890414665682</v>
      </c>
      <c r="K963" s="21">
        <f t="shared" si="103"/>
        <v>0.41168043900731999</v>
      </c>
      <c r="L963" s="1" t="str">
        <f t="shared" si="104"/>
        <v>No Significativo</v>
      </c>
    </row>
    <row r="964" spans="1:12" x14ac:dyDescent="0.4">
      <c r="A964" s="7">
        <v>45226</v>
      </c>
      <c r="B964" s="3">
        <v>99.169059753417969</v>
      </c>
      <c r="C964" s="3">
        <v>12643.009765625</v>
      </c>
      <c r="D964" s="3">
        <v>7579.22021484375</v>
      </c>
      <c r="E964" s="9">
        <f t="shared" ref="E964:E1027" si="105">LOG(B963/B964)</f>
        <v>-2.5446894350435287E-3</v>
      </c>
      <c r="F964" s="9">
        <f t="shared" ref="F964:G1027" si="106">LOG(C963/C964)</f>
        <v>-1.6312562318568302E-3</v>
      </c>
      <c r="G964" s="9">
        <f t="shared" si="106"/>
        <v>-2.8976217532847184E-3</v>
      </c>
      <c r="H964" s="9">
        <f t="shared" ref="H964:H1027" si="107">+$Q$5+(F964*$Q$3)+(G964*$Q$4)</f>
        <v>-1.3603972249982871E-3</v>
      </c>
      <c r="I964" s="9">
        <f t="shared" ref="I964:I1027" si="108">E964-H964</f>
        <v>-1.1842922100452416E-3</v>
      </c>
      <c r="J964" s="9">
        <f t="shared" ref="J964:J1027" si="109">I964/$Q$6</f>
        <v>-0.15738061443640602</v>
      </c>
      <c r="K964" s="21">
        <f t="shared" ref="K964:K1027" si="110">_xlfn.T.DIST.RT(ABS(J964),COUNT($J$3:$J$2864))</f>
        <v>0.43748451646080166</v>
      </c>
      <c r="L964" s="1" t="str">
        <f t="shared" ref="L964:L1027" si="111">IF(K964&gt;$L$2,"No Significativo","Significativo")</f>
        <v>No Significativo</v>
      </c>
    </row>
    <row r="965" spans="1:12" x14ac:dyDescent="0.4">
      <c r="A965" s="7">
        <v>45229</v>
      </c>
      <c r="B965" s="3">
        <v>99.817146301269531</v>
      </c>
      <c r="C965" s="3">
        <v>12789.48046875</v>
      </c>
      <c r="D965" s="3">
        <v>7548.64990234375</v>
      </c>
      <c r="E965" s="9">
        <f t="shared" si="105"/>
        <v>-2.8289539493994752E-3</v>
      </c>
      <c r="F965" s="9">
        <f t="shared" si="106"/>
        <v>-5.0024296363067053E-3</v>
      </c>
      <c r="G965" s="9">
        <f t="shared" si="106"/>
        <v>1.7552419472196882E-3</v>
      </c>
      <c r="H965" s="9">
        <f t="shared" si="107"/>
        <v>-4.5650225246928883E-3</v>
      </c>
      <c r="I965" s="9">
        <f t="shared" si="108"/>
        <v>1.7360685752934131E-3</v>
      </c>
      <c r="J965" s="9">
        <f t="shared" si="109"/>
        <v>0.23070618616411895</v>
      </c>
      <c r="K965" s="21">
        <f t="shared" si="110"/>
        <v>0.40878946339317446</v>
      </c>
      <c r="L965" s="1" t="str">
        <f t="shared" si="111"/>
        <v>No Significativo</v>
      </c>
    </row>
    <row r="966" spans="1:12" x14ac:dyDescent="0.4">
      <c r="A966" s="7">
        <v>45230</v>
      </c>
      <c r="B966" s="3">
        <v>101.5356063842773</v>
      </c>
      <c r="C966" s="3">
        <v>12851.240234375</v>
      </c>
      <c r="D966" s="3">
        <v>7610.080078125</v>
      </c>
      <c r="E966" s="9">
        <f t="shared" si="105"/>
        <v>-7.4132172775940967E-3</v>
      </c>
      <c r="F966" s="9">
        <f t="shared" si="106"/>
        <v>-2.0921391091692524E-3</v>
      </c>
      <c r="G966" s="9">
        <f t="shared" si="106"/>
        <v>-3.5199429561201022E-3</v>
      </c>
      <c r="H966" s="9">
        <f t="shared" si="107"/>
        <v>-1.7093596603030424E-3</v>
      </c>
      <c r="I966" s="9">
        <f t="shared" si="108"/>
        <v>-5.7038576172910548E-3</v>
      </c>
      <c r="J966" s="9">
        <f t="shared" si="109"/>
        <v>-0.75798574781873185</v>
      </c>
      <c r="K966" s="21">
        <f t="shared" si="110"/>
        <v>0.22429761258625391</v>
      </c>
      <c r="L966" s="1" t="str">
        <f t="shared" si="111"/>
        <v>No Significativo</v>
      </c>
    </row>
    <row r="967" spans="1:12" x14ac:dyDescent="0.4">
      <c r="A967" s="7">
        <v>45231</v>
      </c>
      <c r="B967" s="3">
        <v>103.8432312011719</v>
      </c>
      <c r="C967" s="3">
        <v>13061.4697265625</v>
      </c>
      <c r="D967" s="3">
        <v>7715.47998046875</v>
      </c>
      <c r="E967" s="9">
        <f t="shared" si="105"/>
        <v>-9.7598264115143531E-3</v>
      </c>
      <c r="F967" s="9">
        <f t="shared" si="106"/>
        <v>-7.0470060275002553E-3</v>
      </c>
      <c r="G967" s="9">
        <f t="shared" si="106"/>
        <v>-5.9737220065011944E-3</v>
      </c>
      <c r="H967" s="9">
        <f t="shared" si="107"/>
        <v>-5.7611310235936644E-3</v>
      </c>
      <c r="I967" s="9">
        <f t="shared" si="108"/>
        <v>-3.9986953879206887E-3</v>
      </c>
      <c r="J967" s="9">
        <f t="shared" si="109"/>
        <v>-0.53138670655525144</v>
      </c>
      <c r="K967" s="21">
        <f t="shared" si="110"/>
        <v>0.29762025414632398</v>
      </c>
      <c r="L967" s="1" t="str">
        <f t="shared" si="111"/>
        <v>No Significativo</v>
      </c>
    </row>
    <row r="968" spans="1:12" x14ac:dyDescent="0.4">
      <c r="A968" s="7">
        <v>45232</v>
      </c>
      <c r="B968" s="3">
        <v>104.9430465698242</v>
      </c>
      <c r="C968" s="3">
        <v>13294.1904296875</v>
      </c>
      <c r="D968" s="3">
        <v>7838.18994140625</v>
      </c>
      <c r="E968" s="9">
        <f t="shared" si="105"/>
        <v>-4.5754746798277153E-3</v>
      </c>
      <c r="F968" s="9">
        <f t="shared" si="106"/>
        <v>-7.6698472719003603E-3</v>
      </c>
      <c r="G968" s="9">
        <f t="shared" si="106"/>
        <v>-6.8528347222603049E-3</v>
      </c>
      <c r="H968" s="9">
        <f t="shared" si="107"/>
        <v>-6.2300226904111432E-3</v>
      </c>
      <c r="I968" s="9">
        <f t="shared" si="108"/>
        <v>1.6545480105834278E-3</v>
      </c>
      <c r="J968" s="9">
        <f t="shared" si="109"/>
        <v>0.21987291676114773</v>
      </c>
      <c r="K968" s="21">
        <f t="shared" si="110"/>
        <v>0.41300211492424643</v>
      </c>
      <c r="L968" s="1" t="str">
        <f t="shared" si="111"/>
        <v>No Significativo</v>
      </c>
    </row>
    <row r="969" spans="1:12" x14ac:dyDescent="0.4">
      <c r="A969" s="7">
        <v>45233</v>
      </c>
      <c r="B969" s="3">
        <v>106.1017532348633</v>
      </c>
      <c r="C969" s="3">
        <v>13478.2802734375</v>
      </c>
      <c r="D969" s="3">
        <v>7976.9599609375</v>
      </c>
      <c r="E969" s="9">
        <f t="shared" si="105"/>
        <v>-4.7688923645100786E-3</v>
      </c>
      <c r="F969" s="9">
        <f t="shared" si="106"/>
        <v>-5.972587607034124E-3</v>
      </c>
      <c r="G969" s="9">
        <f t="shared" si="106"/>
        <v>-7.6216287382660473E-3</v>
      </c>
      <c r="H969" s="9">
        <f t="shared" si="107"/>
        <v>-4.7281033185337419E-3</v>
      </c>
      <c r="I969" s="9">
        <f t="shared" si="108"/>
        <v>-4.078904597633673E-5</v>
      </c>
      <c r="J969" s="9">
        <f t="shared" si="109"/>
        <v>-5.4204570996759828E-3</v>
      </c>
      <c r="K969" s="21">
        <f t="shared" si="110"/>
        <v>0.49783797183973011</v>
      </c>
      <c r="L969" s="1" t="str">
        <f t="shared" si="111"/>
        <v>No Significativo</v>
      </c>
    </row>
    <row r="970" spans="1:12" x14ac:dyDescent="0.4">
      <c r="A970" s="7">
        <v>45236</v>
      </c>
      <c r="B970" s="3">
        <v>107.14263916015619</v>
      </c>
      <c r="C970" s="3">
        <v>13518.7802734375</v>
      </c>
      <c r="D970" s="3">
        <v>7946.66015625</v>
      </c>
      <c r="E970" s="9">
        <f t="shared" si="105"/>
        <v>-4.2397795206513952E-3</v>
      </c>
      <c r="F970" s="9">
        <f t="shared" si="106"/>
        <v>-1.3030262817781792E-3</v>
      </c>
      <c r="G970" s="9">
        <f t="shared" si="106"/>
        <v>1.6527716390482225E-3</v>
      </c>
      <c r="H970" s="9">
        <f t="shared" si="107"/>
        <v>-1.4028413346348161E-3</v>
      </c>
      <c r="I970" s="9">
        <f t="shared" si="108"/>
        <v>-2.8369381860165791E-3</v>
      </c>
      <c r="J970" s="9">
        <f t="shared" si="109"/>
        <v>-0.37700076978158648</v>
      </c>
      <c r="K970" s="21">
        <f t="shared" si="110"/>
        <v>0.35311690724661343</v>
      </c>
      <c r="L970" s="1" t="str">
        <f t="shared" si="111"/>
        <v>No Significativo</v>
      </c>
    </row>
    <row r="971" spans="1:12" x14ac:dyDescent="0.4">
      <c r="A971" s="7">
        <v>45237</v>
      </c>
      <c r="B971" s="3">
        <v>107.02480316162109</v>
      </c>
      <c r="C971" s="3">
        <v>13639.8603515625</v>
      </c>
      <c r="D971" s="3">
        <v>8103.4501953125</v>
      </c>
      <c r="E971" s="9">
        <f t="shared" si="105"/>
        <v>4.7790204283721006E-4</v>
      </c>
      <c r="F971" s="9">
        <f t="shared" si="106"/>
        <v>-3.8724145967282196E-3</v>
      </c>
      <c r="G971" s="9">
        <f t="shared" si="106"/>
        <v>-8.485326696761112E-3</v>
      </c>
      <c r="H971" s="9">
        <f t="shared" si="107"/>
        <v>-2.8758484398633327E-3</v>
      </c>
      <c r="I971" s="9">
        <f t="shared" si="108"/>
        <v>3.3537504827005427E-3</v>
      </c>
      <c r="J971" s="9">
        <f t="shared" si="109"/>
        <v>0.44567996576929392</v>
      </c>
      <c r="K971" s="21">
        <f t="shared" si="110"/>
        <v>0.32795087316649318</v>
      </c>
      <c r="L971" s="1" t="str">
        <f t="shared" si="111"/>
        <v>No Significativo</v>
      </c>
    </row>
    <row r="972" spans="1:12" x14ac:dyDescent="0.4">
      <c r="A972" s="7">
        <v>45238</v>
      </c>
      <c r="B972" s="3">
        <v>110.30458831787109</v>
      </c>
      <c r="C972" s="3">
        <v>13650.41015625</v>
      </c>
      <c r="D972" s="3">
        <v>8121.16015625</v>
      </c>
      <c r="E972" s="9">
        <f t="shared" si="105"/>
        <v>-1.3109140317201581E-2</v>
      </c>
      <c r="F972" s="9">
        <f t="shared" si="106"/>
        <v>-3.3577697134670189E-4</v>
      </c>
      <c r="G972" s="9">
        <f t="shared" si="106"/>
        <v>-9.4810799124444699E-4</v>
      </c>
      <c r="H972" s="9">
        <f t="shared" si="107"/>
        <v>-3.9369774959460496E-4</v>
      </c>
      <c r="I972" s="9">
        <f t="shared" si="108"/>
        <v>-1.2715442567606976E-2</v>
      </c>
      <c r="J972" s="9">
        <f t="shared" si="109"/>
        <v>-1.6897554059266935</v>
      </c>
      <c r="K972" s="21">
        <f t="shared" si="110"/>
        <v>4.5655803934092271E-2</v>
      </c>
      <c r="L972" s="1" t="str">
        <f t="shared" si="111"/>
        <v>Significativo</v>
      </c>
    </row>
    <row r="973" spans="1:12" x14ac:dyDescent="0.4">
      <c r="A973" s="7">
        <v>45239</v>
      </c>
      <c r="B973" s="3">
        <v>110.15728759765619</v>
      </c>
      <c r="C973" s="3">
        <v>13521.4501953125</v>
      </c>
      <c r="D973" s="3">
        <v>8065.14013671875</v>
      </c>
      <c r="E973" s="9">
        <f t="shared" si="105"/>
        <v>5.8034432686804424E-4</v>
      </c>
      <c r="F973" s="9">
        <f t="shared" si="106"/>
        <v>4.1224280726391612E-3</v>
      </c>
      <c r="G973" s="9">
        <f t="shared" si="106"/>
        <v>3.006157313131958E-3</v>
      </c>
      <c r="H973" s="9">
        <f t="shared" si="107"/>
        <v>3.128211481865358E-3</v>
      </c>
      <c r="I973" s="9">
        <f t="shared" si="108"/>
        <v>-2.5478671549973137E-3</v>
      </c>
      <c r="J973" s="9">
        <f t="shared" si="109"/>
        <v>-0.33858611494244045</v>
      </c>
      <c r="K973" s="21">
        <f t="shared" si="110"/>
        <v>0.36748777796415166</v>
      </c>
      <c r="L973" s="1" t="str">
        <f t="shared" si="111"/>
        <v>No Significativo</v>
      </c>
    </row>
    <row r="974" spans="1:12" x14ac:dyDescent="0.4">
      <c r="A974" s="7">
        <v>45240</v>
      </c>
      <c r="B974" s="3">
        <v>111.03125</v>
      </c>
      <c r="C974" s="3">
        <v>13798.1103515625</v>
      </c>
      <c r="D974" s="3">
        <v>8323.830078125</v>
      </c>
      <c r="E974" s="9">
        <f t="shared" si="105"/>
        <v>-3.4319954197668807E-3</v>
      </c>
      <c r="F974" s="9">
        <f t="shared" si="106"/>
        <v>-8.7963411094861364E-3</v>
      </c>
      <c r="G974" s="9">
        <f t="shared" si="106"/>
        <v>-1.3711288062361191E-2</v>
      </c>
      <c r="H974" s="9">
        <f t="shared" si="107"/>
        <v>-6.7048426923196243E-3</v>
      </c>
      <c r="I974" s="9">
        <f t="shared" si="108"/>
        <v>3.2728472725527436E-3</v>
      </c>
      <c r="J974" s="9">
        <f t="shared" si="109"/>
        <v>0.43492873662589537</v>
      </c>
      <c r="K974" s="21">
        <f t="shared" si="110"/>
        <v>0.33184273330137071</v>
      </c>
      <c r="L974" s="1" t="str">
        <f t="shared" si="111"/>
        <v>No Significativo</v>
      </c>
    </row>
    <row r="975" spans="1:12" x14ac:dyDescent="0.4">
      <c r="A975" s="7">
        <v>45243</v>
      </c>
      <c r="B975" s="3">
        <v>112.09177398681641</v>
      </c>
      <c r="C975" s="3">
        <v>13767.740234375</v>
      </c>
      <c r="D975" s="3">
        <v>8289.8798828125</v>
      </c>
      <c r="E975" s="9">
        <f t="shared" si="105"/>
        <v>-4.1285132808820159E-3</v>
      </c>
      <c r="F975" s="9">
        <f t="shared" si="106"/>
        <v>9.5695067378461678E-4</v>
      </c>
      <c r="G975" s="9">
        <f t="shared" si="106"/>
        <v>1.7749681488628212E-3</v>
      </c>
      <c r="H975" s="9">
        <f t="shared" si="107"/>
        <v>5.1585338445946159E-4</v>
      </c>
      <c r="I975" s="9">
        <f t="shared" si="108"/>
        <v>-4.6443666653414777E-3</v>
      </c>
      <c r="J975" s="9">
        <f t="shared" si="109"/>
        <v>-0.61718997495684047</v>
      </c>
      <c r="K975" s="21">
        <f t="shared" si="110"/>
        <v>0.26860809740119629</v>
      </c>
      <c r="L975" s="1" t="str">
        <f t="shared" si="111"/>
        <v>No Significativo</v>
      </c>
    </row>
    <row r="976" spans="1:12" x14ac:dyDescent="0.4">
      <c r="A976" s="7">
        <v>45244</v>
      </c>
      <c r="B976" s="3">
        <v>114.0065994262695</v>
      </c>
      <c r="C976" s="3">
        <v>14094.3798828125</v>
      </c>
      <c r="D976" s="3">
        <v>8562.4697265625</v>
      </c>
      <c r="E976" s="9">
        <f t="shared" si="105"/>
        <v>-7.3562493375466829E-3</v>
      </c>
      <c r="F976" s="9">
        <f t="shared" si="106"/>
        <v>-1.0183309507687735E-2</v>
      </c>
      <c r="G976" s="9">
        <f t="shared" si="106"/>
        <v>-1.4050811178174777E-2</v>
      </c>
      <c r="H976" s="9">
        <f t="shared" si="107"/>
        <v>-7.8636229016346738E-3</v>
      </c>
      <c r="I976" s="9">
        <f t="shared" si="108"/>
        <v>5.0737356408799093E-4</v>
      </c>
      <c r="J976" s="9">
        <f t="shared" si="109"/>
        <v>6.7424882632561467E-2</v>
      </c>
      <c r="K976" s="21">
        <f t="shared" si="110"/>
        <v>0.47312685140169569</v>
      </c>
      <c r="L976" s="1" t="str">
        <f t="shared" si="111"/>
        <v>No Significativo</v>
      </c>
    </row>
    <row r="977" spans="1:12" x14ac:dyDescent="0.4">
      <c r="A977" s="7">
        <v>45245</v>
      </c>
      <c r="B977" s="3">
        <v>112.0033874511719</v>
      </c>
      <c r="C977" s="3">
        <v>14103.83984375</v>
      </c>
      <c r="D977" s="3">
        <v>8575.2998046875</v>
      </c>
      <c r="E977" s="9">
        <f t="shared" si="105"/>
        <v>7.6988340363782657E-3</v>
      </c>
      <c r="F977" s="9">
        <f t="shared" si="106"/>
        <v>-2.9139491983150859E-4</v>
      </c>
      <c r="G977" s="9">
        <f t="shared" si="106"/>
        <v>-6.5026352033677886E-4</v>
      </c>
      <c r="H977" s="9">
        <f t="shared" si="107"/>
        <v>-3.7694817321326816E-4</v>
      </c>
      <c r="I977" s="9">
        <f t="shared" si="108"/>
        <v>8.0757822095915335E-3</v>
      </c>
      <c r="J977" s="9">
        <f t="shared" si="109"/>
        <v>1.0731908522403939</v>
      </c>
      <c r="K977" s="21">
        <f t="shared" si="110"/>
        <v>0.14169112052602897</v>
      </c>
      <c r="L977" s="1" t="str">
        <f t="shared" si="111"/>
        <v>No Significativo</v>
      </c>
    </row>
    <row r="978" spans="1:12" x14ac:dyDescent="0.4">
      <c r="A978" s="7">
        <v>45246</v>
      </c>
      <c r="B978" s="3">
        <v>112.6023788452148</v>
      </c>
      <c r="C978" s="3">
        <v>14113.669921875</v>
      </c>
      <c r="D978" s="3">
        <v>8579.099609375</v>
      </c>
      <c r="E978" s="9">
        <f t="shared" si="105"/>
        <v>-2.3164077943803002E-3</v>
      </c>
      <c r="F978" s="9">
        <f t="shared" si="106"/>
        <v>-3.0258863340719476E-4</v>
      </c>
      <c r="G978" s="9">
        <f t="shared" si="106"/>
        <v>-1.9239778615950416E-4</v>
      </c>
      <c r="H978" s="9">
        <f t="shared" si="107"/>
        <v>-4.1893110530967709E-4</v>
      </c>
      <c r="I978" s="9">
        <f t="shared" si="108"/>
        <v>-1.897476689070623E-3</v>
      </c>
      <c r="J978" s="9">
        <f t="shared" si="109"/>
        <v>-0.25215571349007193</v>
      </c>
      <c r="K978" s="21">
        <f t="shared" si="110"/>
        <v>0.40048004106506763</v>
      </c>
      <c r="L978" s="1" t="str">
        <f t="shared" si="111"/>
        <v>No Significativo</v>
      </c>
    </row>
    <row r="979" spans="1:12" x14ac:dyDescent="0.4">
      <c r="A979" s="7">
        <v>45247</v>
      </c>
      <c r="B979" s="3">
        <v>113.2799530029297</v>
      </c>
      <c r="C979" s="3">
        <v>14125.48046875</v>
      </c>
      <c r="D979" s="3">
        <v>8619.830078125</v>
      </c>
      <c r="E979" s="9">
        <f t="shared" si="105"/>
        <v>-2.6054946217644237E-3</v>
      </c>
      <c r="F979" s="9">
        <f t="shared" si="106"/>
        <v>-3.6327265970740382E-4</v>
      </c>
      <c r="G979" s="9">
        <f t="shared" si="106"/>
        <v>-2.0569943843919162E-3</v>
      </c>
      <c r="H979" s="9">
        <f t="shared" si="107"/>
        <v>-3.3858942711766061E-4</v>
      </c>
      <c r="I979" s="9">
        <f t="shared" si="108"/>
        <v>-2.2669051946467632E-3</v>
      </c>
      <c r="J979" s="9">
        <f t="shared" si="109"/>
        <v>-0.30124907465950418</v>
      </c>
      <c r="K979" s="21">
        <f t="shared" si="110"/>
        <v>0.3816360808282358</v>
      </c>
      <c r="L979" s="1" t="str">
        <f t="shared" si="111"/>
        <v>No Significativo</v>
      </c>
    </row>
    <row r="980" spans="1:12" x14ac:dyDescent="0.4">
      <c r="A980" s="7">
        <v>45250</v>
      </c>
      <c r="B980" s="3">
        <v>114.8118209838867</v>
      </c>
      <c r="C980" s="3">
        <v>14284.5302734375</v>
      </c>
      <c r="D980" s="3">
        <v>8758.75</v>
      </c>
      <c r="E980" s="9">
        <f t="shared" si="105"/>
        <v>-5.8335450004099411E-3</v>
      </c>
      <c r="F980" s="9">
        <f t="shared" si="106"/>
        <v>-4.8627348157278538E-3</v>
      </c>
      <c r="G980" s="9">
        <f t="shared" si="106"/>
        <v>-6.9434257975722492E-3</v>
      </c>
      <c r="H980" s="9">
        <f t="shared" si="107"/>
        <v>-3.8296457891337349E-3</v>
      </c>
      <c r="I980" s="9">
        <f t="shared" si="108"/>
        <v>-2.0038992112762061E-3</v>
      </c>
      <c r="J980" s="9">
        <f t="shared" si="109"/>
        <v>-0.26629820450075492</v>
      </c>
      <c r="K980" s="21">
        <f t="shared" si="110"/>
        <v>0.39502563600130458</v>
      </c>
      <c r="L980" s="1" t="str">
        <f t="shared" si="111"/>
        <v>No Significativo</v>
      </c>
    </row>
    <row r="981" spans="1:12" x14ac:dyDescent="0.4">
      <c r="A981" s="7">
        <v>45251</v>
      </c>
      <c r="B981" s="3">
        <v>113.9869689941406</v>
      </c>
      <c r="C981" s="3">
        <v>14199.98046875</v>
      </c>
      <c r="D981" s="3">
        <v>8671.4501953125</v>
      </c>
      <c r="E981" s="9">
        <f t="shared" si="105"/>
        <v>3.1313995983237031E-3</v>
      </c>
      <c r="F981" s="9">
        <f t="shared" si="106"/>
        <v>2.5782167575606001E-3</v>
      </c>
      <c r="G981" s="9">
        <f t="shared" si="106"/>
        <v>4.3503964447116922E-3</v>
      </c>
      <c r="H981" s="9">
        <f t="shared" si="107"/>
        <v>1.7160482359364292E-3</v>
      </c>
      <c r="I981" s="9">
        <f t="shared" si="108"/>
        <v>1.4153513623872739E-3</v>
      </c>
      <c r="J981" s="9">
        <f t="shared" si="109"/>
        <v>0.18808606960895591</v>
      </c>
      <c r="K981" s="21">
        <f t="shared" si="110"/>
        <v>0.42541908908578752</v>
      </c>
      <c r="L981" s="1" t="str">
        <f t="shared" si="111"/>
        <v>No Significativo</v>
      </c>
    </row>
    <row r="982" spans="1:12" x14ac:dyDescent="0.4">
      <c r="A982" s="7">
        <v>45252</v>
      </c>
      <c r="B982" s="3">
        <v>114.1440811157227</v>
      </c>
      <c r="C982" s="3">
        <v>14265.8603515625</v>
      </c>
      <c r="D982" s="3">
        <v>8672.3798828125</v>
      </c>
      <c r="E982" s="9">
        <f t="shared" si="105"/>
        <v>-5.9819071711567518E-4</v>
      </c>
      <c r="F982" s="9">
        <f t="shared" si="106"/>
        <v>-2.0102213623218591E-3</v>
      </c>
      <c r="G982" s="9">
        <f t="shared" si="106"/>
        <v>-4.6559283585261393E-5</v>
      </c>
      <c r="H982" s="9">
        <f t="shared" si="107"/>
        <v>-1.8855646004005671E-3</v>
      </c>
      <c r="I982" s="9">
        <f t="shared" si="108"/>
        <v>1.2873738832848919E-3</v>
      </c>
      <c r="J982" s="9">
        <f t="shared" si="109"/>
        <v>0.17107913996412968</v>
      </c>
      <c r="K982" s="21">
        <f t="shared" si="110"/>
        <v>0.43209391886455129</v>
      </c>
      <c r="L982" s="1" t="str">
        <f t="shared" si="111"/>
        <v>No Significativo</v>
      </c>
    </row>
    <row r="983" spans="1:12" x14ac:dyDescent="0.4">
      <c r="A983" s="7">
        <v>45254</v>
      </c>
      <c r="B983" s="3">
        <v>114.1539001464844</v>
      </c>
      <c r="C983" s="3">
        <v>14250.849609375</v>
      </c>
      <c r="D983" s="3">
        <v>8692.099609375</v>
      </c>
      <c r="E983" s="9">
        <f t="shared" si="105"/>
        <v>-3.7357762486531198E-5</v>
      </c>
      <c r="F983" s="9">
        <f t="shared" si="106"/>
        <v>4.5721144636503327E-4</v>
      </c>
      <c r="G983" s="9">
        <f t="shared" si="106"/>
        <v>-9.8640124700981888E-4</v>
      </c>
      <c r="H983" s="9">
        <f t="shared" si="107"/>
        <v>2.8529074312031409E-4</v>
      </c>
      <c r="I983" s="9">
        <f t="shared" si="108"/>
        <v>-3.2264850560684527E-4</v>
      </c>
      <c r="J983" s="9">
        <f t="shared" si="109"/>
        <v>-4.2876766079085915E-2</v>
      </c>
      <c r="K983" s="21">
        <f t="shared" si="110"/>
        <v>0.48290313701930354</v>
      </c>
      <c r="L983" s="1" t="str">
        <f t="shared" si="111"/>
        <v>No Significativo</v>
      </c>
    </row>
    <row r="984" spans="1:12" x14ac:dyDescent="0.4">
      <c r="A984" s="7">
        <v>45257</v>
      </c>
      <c r="B984" s="3">
        <v>114.3699417114258</v>
      </c>
      <c r="C984" s="3">
        <v>14241.01953125</v>
      </c>
      <c r="D984" s="3">
        <v>8677.0302734375</v>
      </c>
      <c r="E984" s="9">
        <f t="shared" si="105"/>
        <v>-8.2114572120737563E-4</v>
      </c>
      <c r="F984" s="9">
        <f t="shared" si="106"/>
        <v>2.9967488862773774E-4</v>
      </c>
      <c r="G984" s="9">
        <f t="shared" si="106"/>
        <v>7.5358191571127733E-4</v>
      </c>
      <c r="H984" s="9">
        <f t="shared" si="107"/>
        <v>2.7674408831438667E-5</v>
      </c>
      <c r="I984" s="9">
        <f t="shared" si="108"/>
        <v>-8.4882013003881427E-4</v>
      </c>
      <c r="J984" s="9">
        <f t="shared" si="109"/>
        <v>-0.11279972331017479</v>
      </c>
      <c r="K984" s="21">
        <f t="shared" si="110"/>
        <v>0.45510327064134648</v>
      </c>
      <c r="L984" s="1" t="str">
        <f t="shared" si="111"/>
        <v>No Significativo</v>
      </c>
    </row>
    <row r="985" spans="1:12" x14ac:dyDescent="0.4">
      <c r="A985" s="7">
        <v>45258</v>
      </c>
      <c r="B985" s="3">
        <v>114.1440811157227</v>
      </c>
      <c r="C985" s="3">
        <v>14281.759765625</v>
      </c>
      <c r="D985" s="3">
        <v>8739.9599609375</v>
      </c>
      <c r="E985" s="9">
        <f t="shared" si="105"/>
        <v>8.5850348369395082E-4</v>
      </c>
      <c r="F985" s="9">
        <f t="shared" si="106"/>
        <v>-1.2406414416141092E-3</v>
      </c>
      <c r="G985" s="9">
        <f t="shared" si="106"/>
        <v>-3.1383303992427937E-3</v>
      </c>
      <c r="H985" s="9">
        <f t="shared" si="107"/>
        <v>-1.0102208747648307E-3</v>
      </c>
      <c r="I985" s="9">
        <f t="shared" si="108"/>
        <v>1.8687243584587815E-3</v>
      </c>
      <c r="J985" s="9">
        <f t="shared" si="109"/>
        <v>0.24833481572532395</v>
      </c>
      <c r="K985" s="21">
        <f t="shared" si="110"/>
        <v>0.40195705427182216</v>
      </c>
      <c r="L985" s="1" t="str">
        <f t="shared" si="111"/>
        <v>No Significativo</v>
      </c>
    </row>
    <row r="986" spans="1:12" x14ac:dyDescent="0.4">
      <c r="A986" s="7">
        <v>45259</v>
      </c>
      <c r="B986" s="3">
        <v>114.1146240234375</v>
      </c>
      <c r="C986" s="3">
        <v>14258.490234375</v>
      </c>
      <c r="D986" s="3">
        <v>8874.26953125</v>
      </c>
      <c r="E986" s="9">
        <f t="shared" si="105"/>
        <v>1.1209257229074235E-4</v>
      </c>
      <c r="F986" s="9">
        <f t="shared" si="106"/>
        <v>7.0818099054088281E-4</v>
      </c>
      <c r="G986" s="9">
        <f t="shared" si="106"/>
        <v>-6.6231719965452124E-3</v>
      </c>
      <c r="H986" s="9">
        <f t="shared" si="107"/>
        <v>8.9864980309413271E-4</v>
      </c>
      <c r="I986" s="9">
        <f t="shared" si="108"/>
        <v>-7.865572308033903E-4</v>
      </c>
      <c r="J986" s="9">
        <f t="shared" si="109"/>
        <v>-0.10452560544032177</v>
      </c>
      <c r="K986" s="21">
        <f t="shared" si="110"/>
        <v>0.45838408851517842</v>
      </c>
      <c r="L986" s="1" t="str">
        <f t="shared" si="111"/>
        <v>No Significativo</v>
      </c>
    </row>
    <row r="987" spans="1:12" x14ac:dyDescent="0.4">
      <c r="A987" s="7">
        <v>45260</v>
      </c>
      <c r="B987" s="3">
        <v>114.1146240234375</v>
      </c>
      <c r="C987" s="3">
        <v>14226.2197265625</v>
      </c>
      <c r="D987" s="3">
        <v>8850.4697265625</v>
      </c>
      <c r="E987" s="9">
        <f t="shared" si="105"/>
        <v>0</v>
      </c>
      <c r="F987" s="9">
        <f t="shared" si="106"/>
        <v>9.8403034374182677E-4</v>
      </c>
      <c r="G987" s="9">
        <f t="shared" si="106"/>
        <v>1.1662941730997873E-3</v>
      </c>
      <c r="H987" s="9">
        <f t="shared" si="107"/>
        <v>5.8206791706550017E-4</v>
      </c>
      <c r="I987" s="9">
        <f t="shared" si="108"/>
        <v>-5.8206791706550017E-4</v>
      </c>
      <c r="J987" s="9">
        <f t="shared" si="109"/>
        <v>-7.7351016627887778E-2</v>
      </c>
      <c r="K987" s="21">
        <f t="shared" si="110"/>
        <v>0.46917803261218971</v>
      </c>
      <c r="L987" s="1" t="str">
        <f t="shared" si="111"/>
        <v>No Significativo</v>
      </c>
    </row>
    <row r="988" spans="1:12" x14ac:dyDescent="0.4">
      <c r="A988" s="7">
        <v>45261</v>
      </c>
      <c r="B988" s="3">
        <v>115.047492980957</v>
      </c>
      <c r="C988" s="3">
        <v>14305.0302734375</v>
      </c>
      <c r="D988" s="3">
        <v>8878.9404296875</v>
      </c>
      <c r="E988" s="9">
        <f t="shared" si="105"/>
        <v>-3.5358556100012297E-3</v>
      </c>
      <c r="F988" s="9">
        <f t="shared" si="106"/>
        <v>-2.3992690593739952E-3</v>
      </c>
      <c r="G988" s="9">
        <f t="shared" si="106"/>
        <v>-1.3948213485466062E-3</v>
      </c>
      <c r="H988" s="9">
        <f t="shared" si="107"/>
        <v>-2.1218365757438764E-3</v>
      </c>
      <c r="I988" s="9">
        <f t="shared" si="108"/>
        <v>-1.4140190342573533E-3</v>
      </c>
      <c r="J988" s="9">
        <f t="shared" si="109"/>
        <v>-0.18790901649829683</v>
      </c>
      <c r="K988" s="21">
        <f t="shared" si="110"/>
        <v>0.42548847171349019</v>
      </c>
      <c r="L988" s="1" t="str">
        <f t="shared" si="111"/>
        <v>No Significativo</v>
      </c>
    </row>
    <row r="989" spans="1:12" x14ac:dyDescent="0.4">
      <c r="A989" s="7">
        <v>45264</v>
      </c>
      <c r="B989" s="3">
        <v>113.6923828125</v>
      </c>
      <c r="C989" s="3">
        <v>14185.490234375</v>
      </c>
      <c r="D989" s="3">
        <v>8767.8203125</v>
      </c>
      <c r="E989" s="9">
        <f t="shared" si="105"/>
        <v>5.1457906202151361E-3</v>
      </c>
      <c r="F989" s="9">
        <f t="shared" si="106"/>
        <v>3.6444321170774731E-3</v>
      </c>
      <c r="G989" s="9">
        <f t="shared" si="106"/>
        <v>5.4695014322793294E-3</v>
      </c>
      <c r="H989" s="9">
        <f t="shared" si="107"/>
        <v>2.5460559741114419E-3</v>
      </c>
      <c r="I989" s="9">
        <f t="shared" si="108"/>
        <v>2.5997346461036942E-3</v>
      </c>
      <c r="J989" s="9">
        <f t="shared" si="109"/>
        <v>0.34547878682726618</v>
      </c>
      <c r="K989" s="21">
        <f t="shared" si="110"/>
        <v>0.36489483475304768</v>
      </c>
      <c r="L989" s="1" t="str">
        <f t="shared" si="111"/>
        <v>No Significativo</v>
      </c>
    </row>
    <row r="990" spans="1:12" x14ac:dyDescent="0.4">
      <c r="A990" s="7">
        <v>45265</v>
      </c>
      <c r="B990" s="3">
        <v>112.4649124145508</v>
      </c>
      <c r="C990" s="3">
        <v>14229.91015625</v>
      </c>
      <c r="D990" s="3">
        <v>8749.08984375</v>
      </c>
      <c r="E990" s="9">
        <f t="shared" si="105"/>
        <v>4.714319337636423E-3</v>
      </c>
      <c r="F990" s="9">
        <f t="shared" si="106"/>
        <v>-1.3578089631529975E-3</v>
      </c>
      <c r="G990" s="9">
        <f t="shared" si="106"/>
        <v>9.2876451945686272E-4</v>
      </c>
      <c r="H990" s="9">
        <f t="shared" si="107"/>
        <v>-1.3982699987255252E-3</v>
      </c>
      <c r="I990" s="9">
        <f t="shared" si="108"/>
        <v>6.1125893363619486E-3</v>
      </c>
      <c r="J990" s="9">
        <f t="shared" si="109"/>
        <v>0.81230211378095363</v>
      </c>
      <c r="K990" s="21">
        <f t="shared" si="110"/>
        <v>0.20838260459605551</v>
      </c>
      <c r="L990" s="1" t="str">
        <f t="shared" si="111"/>
        <v>No Significativo</v>
      </c>
    </row>
    <row r="991" spans="1:12" x14ac:dyDescent="0.4">
      <c r="A991" s="7">
        <v>45266</v>
      </c>
      <c r="B991" s="3">
        <v>110.00999450683589</v>
      </c>
      <c r="C991" s="3">
        <v>14146.7099609375</v>
      </c>
      <c r="D991" s="3">
        <v>8686.9404296875</v>
      </c>
      <c r="E991" s="9">
        <f t="shared" si="105"/>
        <v>9.5849063721771318E-3</v>
      </c>
      <c r="F991" s="9">
        <f t="shared" si="106"/>
        <v>2.5467084600193828E-3</v>
      </c>
      <c r="G991" s="9">
        <f t="shared" si="106"/>
        <v>3.0960329234418159E-3</v>
      </c>
      <c r="H991" s="9">
        <f t="shared" si="107"/>
        <v>1.7780406083956596E-3</v>
      </c>
      <c r="I991" s="9">
        <f t="shared" si="108"/>
        <v>7.8068657637814717E-3</v>
      </c>
      <c r="J991" s="9">
        <f t="shared" si="109"/>
        <v>1.0374545406150515</v>
      </c>
      <c r="K991" s="21">
        <f t="shared" si="110"/>
        <v>0.14985732694136109</v>
      </c>
      <c r="L991" s="1" t="str">
        <f t="shared" si="111"/>
        <v>No Significativo</v>
      </c>
    </row>
    <row r="992" spans="1:12" x14ac:dyDescent="0.4">
      <c r="A992" s="7">
        <v>45267</v>
      </c>
      <c r="B992" s="3">
        <v>110.834846496582</v>
      </c>
      <c r="C992" s="3">
        <v>14339.990234375</v>
      </c>
      <c r="D992" s="3">
        <v>8847</v>
      </c>
      <c r="E992" s="9">
        <f t="shared" si="105"/>
        <v>-3.2441811336504658E-3</v>
      </c>
      <c r="F992" s="9">
        <f t="shared" si="106"/>
        <v>-5.893405957891275E-3</v>
      </c>
      <c r="G992" s="9">
        <f t="shared" si="106"/>
        <v>-7.9291839035997499E-3</v>
      </c>
      <c r="H992" s="9">
        <f t="shared" si="107"/>
        <v>-4.6387874727602408E-3</v>
      </c>
      <c r="I992" s="9">
        <f t="shared" si="108"/>
        <v>1.394606339109775E-3</v>
      </c>
      <c r="J992" s="9">
        <f t="shared" si="109"/>
        <v>0.18532926306896727</v>
      </c>
      <c r="K992" s="21">
        <f t="shared" si="110"/>
        <v>0.42649967268041156</v>
      </c>
      <c r="L992" s="1" t="str">
        <f t="shared" si="111"/>
        <v>No Significativo</v>
      </c>
    </row>
    <row r="993" spans="1:12" x14ac:dyDescent="0.4">
      <c r="A993" s="7">
        <v>45268</v>
      </c>
      <c r="B993" s="3">
        <v>111.56150054931641</v>
      </c>
      <c r="C993" s="3">
        <v>14403.9697265625</v>
      </c>
      <c r="D993" s="3">
        <v>8887.0703125</v>
      </c>
      <c r="E993" s="9">
        <f t="shared" si="105"/>
        <v>-2.8380229494143327E-3</v>
      </c>
      <c r="F993" s="9">
        <f t="shared" si="106"/>
        <v>-1.9333443504075949E-3</v>
      </c>
      <c r="G993" s="9">
        <f t="shared" si="106"/>
        <v>-1.9625889505912723E-3</v>
      </c>
      <c r="H993" s="9">
        <f t="shared" si="107"/>
        <v>-1.6842645525165993E-3</v>
      </c>
      <c r="I993" s="9">
        <f t="shared" si="108"/>
        <v>-1.1537583968977334E-3</v>
      </c>
      <c r="J993" s="9">
        <f t="shared" si="109"/>
        <v>-0.15332297542343162</v>
      </c>
      <c r="K993" s="21">
        <f t="shared" si="110"/>
        <v>0.43908354448371167</v>
      </c>
      <c r="L993" s="1" t="str">
        <f t="shared" si="111"/>
        <v>No Significativo</v>
      </c>
    </row>
    <row r="994" spans="1:12" x14ac:dyDescent="0.4">
      <c r="A994" s="7">
        <v>45271</v>
      </c>
      <c r="B994" s="3">
        <v>113.05409240722661</v>
      </c>
      <c r="C994" s="3">
        <v>14432.490234375</v>
      </c>
      <c r="D994" s="3">
        <v>9095.48046875</v>
      </c>
      <c r="E994" s="9">
        <f t="shared" si="105"/>
        <v>-5.7719407688521379E-3</v>
      </c>
      <c r="F994" s="9">
        <f t="shared" si="106"/>
        <v>-8.5907238403156599E-4</v>
      </c>
      <c r="G994" s="9">
        <f t="shared" si="106"/>
        <v>-1.0067029389148534E-2</v>
      </c>
      <c r="H994" s="9">
        <f t="shared" si="107"/>
        <v>-1.9395959555198669E-4</v>
      </c>
      <c r="I994" s="9">
        <f t="shared" si="108"/>
        <v>-5.5779811733001512E-3</v>
      </c>
      <c r="J994" s="9">
        <f t="shared" si="109"/>
        <v>-0.74125802477004143</v>
      </c>
      <c r="K994" s="21">
        <f t="shared" si="110"/>
        <v>0.22933462854167996</v>
      </c>
      <c r="L994" s="1" t="str">
        <f t="shared" si="111"/>
        <v>No Significativo</v>
      </c>
    </row>
    <row r="995" spans="1:12" x14ac:dyDescent="0.4">
      <c r="A995" s="7">
        <v>45272</v>
      </c>
      <c r="B995" s="3">
        <v>98.992301940917969</v>
      </c>
      <c r="C995" s="3">
        <v>14533.400390625</v>
      </c>
      <c r="D995" s="3">
        <v>9184.73046875</v>
      </c>
      <c r="E995" s="9">
        <f t="shared" si="105"/>
        <v>5.76848645071402E-2</v>
      </c>
      <c r="F995" s="9">
        <f t="shared" si="106"/>
        <v>-3.0259660847291783E-3</v>
      </c>
      <c r="G995" s="9">
        <f t="shared" si="106"/>
        <v>-4.2407705938172745E-3</v>
      </c>
      <c r="H995" s="9">
        <f t="shared" si="107"/>
        <v>-2.4546793370073669E-3</v>
      </c>
      <c r="I995" s="9">
        <f t="shared" si="108"/>
        <v>6.0139543844147568E-2</v>
      </c>
      <c r="J995" s="9">
        <f t="shared" si="109"/>
        <v>7.9919451313080545</v>
      </c>
      <c r="K995" s="21">
        <f t="shared" si="110"/>
        <v>1.4405733228114469E-15</v>
      </c>
      <c r="L995" s="1" t="str">
        <f>IF(K995&gt;$L$2,"No Significativo","Significativo")</f>
        <v>Significativo</v>
      </c>
    </row>
    <row r="996" spans="1:12" x14ac:dyDescent="0.4">
      <c r="A996" s="7">
        <v>45273</v>
      </c>
      <c r="B996" s="3">
        <v>101.1329879760742</v>
      </c>
      <c r="C996" s="3">
        <v>14733.9599609375</v>
      </c>
      <c r="D996" s="3">
        <v>9311.25</v>
      </c>
      <c r="E996" s="9">
        <f t="shared" si="105"/>
        <v>-9.2914153297278517E-3</v>
      </c>
      <c r="F996" s="9">
        <f t="shared" si="106"/>
        <v>-5.9522469454442893E-3</v>
      </c>
      <c r="G996" s="9">
        <f t="shared" si="106"/>
        <v>-5.9415710772655877E-3</v>
      </c>
      <c r="H996" s="9">
        <f t="shared" si="107"/>
        <v>-4.8297772416942509E-3</v>
      </c>
      <c r="I996" s="9">
        <f t="shared" si="108"/>
        <v>-4.4616380880336008E-3</v>
      </c>
      <c r="J996" s="9">
        <f t="shared" si="109"/>
        <v>-0.59290717082465305</v>
      </c>
      <c r="K996" s="21">
        <f t="shared" si="110"/>
        <v>0.27667257455597144</v>
      </c>
      <c r="L996" s="1" t="str">
        <f t="shared" si="111"/>
        <v>No Significativo</v>
      </c>
    </row>
    <row r="997" spans="1:12" x14ac:dyDescent="0.4">
      <c r="A997" s="7">
        <v>45274</v>
      </c>
      <c r="B997" s="3">
        <v>98.501312255859375</v>
      </c>
      <c r="C997" s="3">
        <v>14761.5595703125</v>
      </c>
      <c r="D997" s="3">
        <v>9404.6796875</v>
      </c>
      <c r="E997" s="9">
        <f t="shared" si="105"/>
        <v>1.1450822367512034E-2</v>
      </c>
      <c r="F997" s="9">
        <f t="shared" si="106"/>
        <v>-8.127581234751212E-4</v>
      </c>
      <c r="G997" s="9">
        <f t="shared" si="106"/>
        <v>-4.3360212888386247E-3</v>
      </c>
      <c r="H997" s="9">
        <f t="shared" si="107"/>
        <v>-5.604654323043579E-4</v>
      </c>
      <c r="I997" s="9">
        <f t="shared" si="108"/>
        <v>1.2011287799816393E-2</v>
      </c>
      <c r="J997" s="9">
        <f t="shared" si="109"/>
        <v>1.5961802653716668</v>
      </c>
      <c r="K997" s="21">
        <f t="shared" si="110"/>
        <v>5.5344320980694535E-2</v>
      </c>
      <c r="L997" s="1" t="str">
        <f t="shared" si="111"/>
        <v>Significativo</v>
      </c>
    </row>
    <row r="998" spans="1:12" x14ac:dyDescent="0.4">
      <c r="A998" s="7">
        <v>45275</v>
      </c>
      <c r="B998" s="3">
        <v>101.45704650878911</v>
      </c>
      <c r="C998" s="3">
        <v>14813.919921875</v>
      </c>
      <c r="D998" s="3">
        <v>9483.8603515625</v>
      </c>
      <c r="E998" s="9">
        <f t="shared" si="105"/>
        <v>-1.2840199223702053E-2</v>
      </c>
      <c r="F998" s="9">
        <f t="shared" si="106"/>
        <v>-1.5377492370332977E-3</v>
      </c>
      <c r="G998" s="9">
        <f t="shared" si="106"/>
        <v>-3.6411418602574595E-3</v>
      </c>
      <c r="H998" s="9">
        <f t="shared" si="107"/>
        <v>-1.2279792558453431E-3</v>
      </c>
      <c r="I998" s="9">
        <f t="shared" si="108"/>
        <v>-1.161221996785671E-2</v>
      </c>
      <c r="J998" s="9">
        <f t="shared" si="109"/>
        <v>-1.543148133552426</v>
      </c>
      <c r="K998" s="21">
        <f t="shared" si="110"/>
        <v>6.1517627574923683E-2</v>
      </c>
      <c r="L998" s="1" t="str">
        <f t="shared" si="111"/>
        <v>Significativo</v>
      </c>
    </row>
    <row r="999" spans="1:12" x14ac:dyDescent="0.4">
      <c r="A999" s="7">
        <v>45278</v>
      </c>
      <c r="B999" s="3">
        <v>103.10675048828119</v>
      </c>
      <c r="C999" s="3">
        <v>14904.8095703125</v>
      </c>
      <c r="D999" s="3">
        <v>9475.25</v>
      </c>
      <c r="E999" s="9">
        <f t="shared" si="105"/>
        <v>-7.0048843251310734E-3</v>
      </c>
      <c r="F999" s="9">
        <f t="shared" si="106"/>
        <v>-2.656438987931877E-3</v>
      </c>
      <c r="G999" s="9">
        <f t="shared" si="106"/>
        <v>3.9447298513409809E-4</v>
      </c>
      <c r="H999" s="9">
        <f t="shared" si="107"/>
        <v>-2.4679155181466287E-3</v>
      </c>
      <c r="I999" s="9">
        <f t="shared" si="108"/>
        <v>-4.5369688069844451E-3</v>
      </c>
      <c r="J999" s="9">
        <f t="shared" si="109"/>
        <v>-0.60291787150634302</v>
      </c>
      <c r="K999" s="21">
        <f t="shared" si="110"/>
        <v>0.27333360521479683</v>
      </c>
      <c r="L999" s="1" t="str">
        <f t="shared" si="111"/>
        <v>No Significativo</v>
      </c>
    </row>
    <row r="1000" spans="1:12" x14ac:dyDescent="0.4">
      <c r="A1000" s="7">
        <v>45279</v>
      </c>
      <c r="B1000" s="3">
        <v>104.33421325683589</v>
      </c>
      <c r="C1000" s="3">
        <v>15003.2197265625</v>
      </c>
      <c r="D1000" s="3">
        <v>9514.8603515625</v>
      </c>
      <c r="E1000" s="9">
        <f t="shared" si="105"/>
        <v>-5.1396457014773614E-3</v>
      </c>
      <c r="F1000" s="9">
        <f t="shared" si="106"/>
        <v>-2.8580379966195372E-3</v>
      </c>
      <c r="G1000" s="9">
        <f t="shared" si="106"/>
        <v>-1.8117411367650407E-3</v>
      </c>
      <c r="H1000" s="9">
        <f t="shared" si="107"/>
        <v>-2.4835475164958196E-3</v>
      </c>
      <c r="I1000" s="9">
        <f t="shared" si="108"/>
        <v>-2.6560981849815418E-3</v>
      </c>
      <c r="J1000" s="9">
        <f t="shared" si="109"/>
        <v>-0.35296893858640599</v>
      </c>
      <c r="K1000" s="21">
        <f t="shared" si="110"/>
        <v>0.36208412694435499</v>
      </c>
      <c r="L1000" s="1" t="str">
        <f t="shared" si="111"/>
        <v>No Significativo</v>
      </c>
    </row>
    <row r="1001" spans="1:12" x14ac:dyDescent="0.4">
      <c r="A1001" s="7">
        <v>45280</v>
      </c>
      <c r="B1001" s="3">
        <v>102.27207946777339</v>
      </c>
      <c r="C1001" s="3">
        <v>14777.9404296875</v>
      </c>
      <c r="D1001" s="3">
        <v>9344.419921875</v>
      </c>
      <c r="E1001" s="9">
        <f t="shared" si="105"/>
        <v>8.6696591329464869E-3</v>
      </c>
      <c r="F1001" s="9">
        <f t="shared" si="106"/>
        <v>6.5705581117906807E-3</v>
      </c>
      <c r="G1001" s="9">
        <f t="shared" si="106"/>
        <v>7.8500719423194067E-3</v>
      </c>
      <c r="H1001" s="9">
        <f t="shared" si="107"/>
        <v>4.8728646545674421E-3</v>
      </c>
      <c r="I1001" s="9">
        <f t="shared" si="108"/>
        <v>3.7967944783790447E-3</v>
      </c>
      <c r="J1001" s="9">
        <f t="shared" si="109"/>
        <v>0.50455609082594643</v>
      </c>
      <c r="K1001" s="21">
        <f t="shared" si="110"/>
        <v>0.30697756296876871</v>
      </c>
      <c r="L1001" s="1" t="str">
        <f t="shared" si="111"/>
        <v>No Significativo</v>
      </c>
    </row>
    <row r="1002" spans="1:12" x14ac:dyDescent="0.4">
      <c r="A1002" s="7">
        <v>45281</v>
      </c>
      <c r="B1002" s="3">
        <v>103.9512481689453</v>
      </c>
      <c r="C1002" s="3">
        <v>14963.8701171875</v>
      </c>
      <c r="D1002" s="3">
        <v>9523.1904296875</v>
      </c>
      <c r="E1002" s="9">
        <f t="shared" si="105"/>
        <v>-7.0726219636956062E-3</v>
      </c>
      <c r="F1002" s="9">
        <f t="shared" si="106"/>
        <v>-5.4300183978833131E-3</v>
      </c>
      <c r="G1002" s="9">
        <f t="shared" si="106"/>
        <v>-8.2301221098441835E-3</v>
      </c>
      <c r="H1002" s="9">
        <f t="shared" si="107"/>
        <v>-4.2222822534219561E-3</v>
      </c>
      <c r="I1002" s="9">
        <f t="shared" si="108"/>
        <v>-2.8503397102736501E-3</v>
      </c>
      <c r="J1002" s="9">
        <f t="shared" si="109"/>
        <v>-0.37878169859634381</v>
      </c>
      <c r="K1002" s="21">
        <f t="shared" si="110"/>
        <v>0.35245553924123929</v>
      </c>
      <c r="L1002" s="1" t="str">
        <f t="shared" si="111"/>
        <v>No Significativo</v>
      </c>
    </row>
    <row r="1003" spans="1:12" x14ac:dyDescent="0.4">
      <c r="A1003" s="7">
        <v>45282</v>
      </c>
      <c r="B1003" s="3">
        <v>104.2851104736328</v>
      </c>
      <c r="C1003" s="3">
        <v>14992.9697265625</v>
      </c>
      <c r="D1003" s="3">
        <v>9566.5595703125</v>
      </c>
      <c r="E1003" s="9">
        <f t="shared" si="105"/>
        <v>-1.3925971604956411E-3</v>
      </c>
      <c r="F1003" s="9">
        <f t="shared" si="106"/>
        <v>-8.4373410666677433E-4</v>
      </c>
      <c r="G1003" s="9">
        <f t="shared" si="106"/>
        <v>-1.9733114224022557E-3</v>
      </c>
      <c r="H1003" s="9">
        <f t="shared" si="107"/>
        <v>-7.5426450510894397E-4</v>
      </c>
      <c r="I1003" s="9">
        <f t="shared" si="108"/>
        <v>-6.3833265538669709E-4</v>
      </c>
      <c r="J1003" s="9">
        <f t="shared" si="109"/>
        <v>-8.4828038779165199E-2</v>
      </c>
      <c r="K1003" s="21">
        <f t="shared" si="110"/>
        <v>0.46620550232048158</v>
      </c>
      <c r="L1003" s="1" t="str">
        <f t="shared" si="111"/>
        <v>No Significativo</v>
      </c>
    </row>
    <row r="1004" spans="1:12" x14ac:dyDescent="0.4">
      <c r="A1004" s="7">
        <v>45286</v>
      </c>
      <c r="B1004" s="3">
        <v>104.2753067016602</v>
      </c>
      <c r="C1004" s="3">
        <v>15074.5703125</v>
      </c>
      <c r="D1004" s="3">
        <v>9661.8203125</v>
      </c>
      <c r="E1004" s="9">
        <f t="shared" si="105"/>
        <v>4.0829646683096095E-5</v>
      </c>
      <c r="F1004" s="9">
        <f t="shared" si="106"/>
        <v>-2.3572777255904086E-3</v>
      </c>
      <c r="G1004" s="9">
        <f t="shared" si="106"/>
        <v>-4.303176180278567E-3</v>
      </c>
      <c r="H1004" s="9">
        <f t="shared" si="107"/>
        <v>-1.8799881118479857E-3</v>
      </c>
      <c r="I1004" s="9">
        <f t="shared" si="108"/>
        <v>1.9208177585310817E-3</v>
      </c>
      <c r="J1004" s="9">
        <f t="shared" si="109"/>
        <v>0.25525750865695013</v>
      </c>
      <c r="K1004" s="21">
        <f t="shared" si="110"/>
        <v>0.39928205129351446</v>
      </c>
      <c r="L1004" s="1" t="str">
        <f t="shared" si="111"/>
        <v>No Significativo</v>
      </c>
    </row>
    <row r="1005" spans="1:12" x14ac:dyDescent="0.4">
      <c r="A1005" s="7">
        <v>45287</v>
      </c>
      <c r="B1005" s="3">
        <v>104.02980804443359</v>
      </c>
      <c r="C1005" s="3">
        <v>15099.1796875</v>
      </c>
      <c r="D1005" s="3">
        <v>9660.16015625</v>
      </c>
      <c r="E1005" s="9">
        <f t="shared" si="105"/>
        <v>1.0236787670067488E-3</v>
      </c>
      <c r="F1005" s="9">
        <f t="shared" si="106"/>
        <v>-7.0841165817033989E-4</v>
      </c>
      <c r="G1005" s="9">
        <f t="shared" si="106"/>
        <v>7.4629689374990937E-5</v>
      </c>
      <c r="H1005" s="9">
        <f t="shared" si="107"/>
        <v>-7.8394184120980767E-4</v>
      </c>
      <c r="I1005" s="9">
        <f t="shared" si="108"/>
        <v>1.8076206082165563E-3</v>
      </c>
      <c r="J1005" s="9">
        <f t="shared" si="109"/>
        <v>0.24021473718733988</v>
      </c>
      <c r="K1005" s="21">
        <f t="shared" si="110"/>
        <v>0.40510060089794364</v>
      </c>
      <c r="L1005" s="1" t="str">
        <f t="shared" si="111"/>
        <v>No Significativo</v>
      </c>
    </row>
    <row r="1006" spans="1:12" x14ac:dyDescent="0.4">
      <c r="A1006" s="7">
        <v>45288</v>
      </c>
      <c r="B1006" s="3">
        <v>104.33421325683589</v>
      </c>
      <c r="C1006" s="3">
        <v>15095.1396484375</v>
      </c>
      <c r="D1006" s="3">
        <v>9650.400390625</v>
      </c>
      <c r="E1006" s="9">
        <f t="shared" si="105"/>
        <v>-1.2689484224451641E-3</v>
      </c>
      <c r="F1006" s="9">
        <f t="shared" si="106"/>
        <v>1.1621832984323585E-4</v>
      </c>
      <c r="G1006" s="9">
        <f t="shared" si="106"/>
        <v>4.3899427012712125E-4</v>
      </c>
      <c r="H1006" s="9">
        <f t="shared" si="107"/>
        <v>-1.0649442253601554E-4</v>
      </c>
      <c r="I1006" s="9">
        <f t="shared" si="108"/>
        <v>-1.1624539999091487E-3</v>
      </c>
      <c r="J1006" s="9">
        <f t="shared" si="109"/>
        <v>-0.15447853427387725</v>
      </c>
      <c r="K1006" s="21">
        <f t="shared" si="110"/>
        <v>0.43862806112203001</v>
      </c>
      <c r="L1006" s="1" t="str">
        <f t="shared" si="111"/>
        <v>No Significativo</v>
      </c>
    </row>
    <row r="1007" spans="1:12" x14ac:dyDescent="0.4">
      <c r="A1007" s="7">
        <v>45289</v>
      </c>
      <c r="B1007" s="3">
        <v>103.5290069580078</v>
      </c>
      <c r="C1007" s="3">
        <v>15011.349609375</v>
      </c>
      <c r="D1007" s="3">
        <v>9587.919921875</v>
      </c>
      <c r="E1007" s="9">
        <f t="shared" si="105"/>
        <v>3.3646972387699745E-3</v>
      </c>
      <c r="F1007" s="9">
        <f t="shared" si="106"/>
        <v>2.4173954822260873E-3</v>
      </c>
      <c r="G1007" s="9">
        <f t="shared" si="106"/>
        <v>2.8209342362107877E-3</v>
      </c>
      <c r="H1007" s="9">
        <f t="shared" si="107"/>
        <v>1.6872489291725932E-3</v>
      </c>
      <c r="I1007" s="9">
        <f t="shared" si="108"/>
        <v>1.6774483095973814E-3</v>
      </c>
      <c r="J1007" s="9">
        <f t="shared" si="109"/>
        <v>0.2229161379349624</v>
      </c>
      <c r="K1007" s="21">
        <f t="shared" si="110"/>
        <v>0.41181768480538761</v>
      </c>
      <c r="L1007" s="1" t="str">
        <f t="shared" si="111"/>
        <v>No Significativo</v>
      </c>
    </row>
    <row r="1008" spans="1:12" x14ac:dyDescent="0.4">
      <c r="A1008" s="7">
        <v>45293</v>
      </c>
      <c r="B1008" s="3">
        <v>102.18370056152339</v>
      </c>
      <c r="C1008" s="3">
        <v>14765.9404296875</v>
      </c>
      <c r="D1008" s="3">
        <v>9286.98046875</v>
      </c>
      <c r="E1008" s="9">
        <f t="shared" si="105"/>
        <v>5.6804217974000823E-3</v>
      </c>
      <c r="F1008" s="9">
        <f t="shared" si="106"/>
        <v>7.1586276352596737E-3</v>
      </c>
      <c r="G1008" s="9">
        <f t="shared" si="106"/>
        <v>1.384986596394578E-2</v>
      </c>
      <c r="H1008" s="9">
        <f t="shared" si="107"/>
        <v>4.9493363743837743E-3</v>
      </c>
      <c r="I1008" s="9">
        <f t="shared" si="108"/>
        <v>7.3108542301630799E-4</v>
      </c>
      <c r="J1008" s="9">
        <f t="shared" si="109"/>
        <v>9.7153955842883555E-2</v>
      </c>
      <c r="K1008" s="21">
        <f t="shared" si="110"/>
        <v>0.46130946325021499</v>
      </c>
      <c r="L1008" s="1" t="str">
        <f t="shared" si="111"/>
        <v>No Significativo</v>
      </c>
    </row>
    <row r="1009" spans="1:12" x14ac:dyDescent="0.4">
      <c r="A1009" s="7">
        <v>45294</v>
      </c>
      <c r="B1009" s="3">
        <v>100.6125411987305</v>
      </c>
      <c r="C1009" s="3">
        <v>14592.2099609375</v>
      </c>
      <c r="D1009" s="3">
        <v>9152.490234375</v>
      </c>
      <c r="E1009" s="9">
        <f t="shared" si="105"/>
        <v>6.7295082814361742E-3</v>
      </c>
      <c r="F1009" s="9">
        <f t="shared" si="106"/>
        <v>5.1400421104630129E-3</v>
      </c>
      <c r="G1009" s="9">
        <f t="shared" si="106"/>
        <v>6.3352580280585753E-3</v>
      </c>
      <c r="H1009" s="9">
        <f t="shared" si="107"/>
        <v>3.760207695325445E-3</v>
      </c>
      <c r="I1009" s="9">
        <f t="shared" si="108"/>
        <v>2.9693005861107292E-3</v>
      </c>
      <c r="J1009" s="9">
        <f t="shared" si="109"/>
        <v>0.3945904116608478</v>
      </c>
      <c r="K1009" s="21">
        <f t="shared" si="110"/>
        <v>0.34660456447886856</v>
      </c>
      <c r="L1009" s="1" t="str">
        <f t="shared" si="111"/>
        <v>No Significativo</v>
      </c>
    </row>
    <row r="1010" spans="1:12" x14ac:dyDescent="0.4">
      <c r="A1010" s="7">
        <v>45295</v>
      </c>
      <c r="B1010" s="3">
        <v>100.7401962280273</v>
      </c>
      <c r="C1010" s="3">
        <v>14510.2998046875</v>
      </c>
      <c r="D1010" s="3">
        <v>9098.91015625</v>
      </c>
      <c r="E1010" s="9">
        <f t="shared" si="105"/>
        <v>-5.5067423415384109E-4</v>
      </c>
      <c r="F1010" s="9">
        <f t="shared" si="106"/>
        <v>2.4446841932564589E-3</v>
      </c>
      <c r="G1010" s="9">
        <f t="shared" si="106"/>
        <v>2.5498973907496078E-3</v>
      </c>
      <c r="H1010" s="9">
        <f t="shared" si="107"/>
        <v>1.7297224076745445E-3</v>
      </c>
      <c r="I1010" s="9">
        <f t="shared" si="108"/>
        <v>-2.2803966418283857E-3</v>
      </c>
      <c r="J1010" s="9">
        <f t="shared" si="109"/>
        <v>-0.30304195333342449</v>
      </c>
      <c r="K1010" s="21">
        <f t="shared" si="110"/>
        <v>0.38095289279714789</v>
      </c>
      <c r="L1010" s="1" t="str">
        <f t="shared" si="111"/>
        <v>No Significativo</v>
      </c>
    </row>
    <row r="1011" spans="1:12" x14ac:dyDescent="0.4">
      <c r="A1011" s="7">
        <v>45296</v>
      </c>
      <c r="B1011" s="3">
        <v>100.877685546875</v>
      </c>
      <c r="C1011" s="3">
        <v>14524.0703125</v>
      </c>
      <c r="D1011" s="3">
        <v>9122.26953125</v>
      </c>
      <c r="E1011" s="9">
        <f t="shared" si="105"/>
        <v>-5.9231712213517077E-4</v>
      </c>
      <c r="F1011" s="9">
        <f t="shared" si="106"/>
        <v>-4.1195699994590006E-4</v>
      </c>
      <c r="G1011" s="9">
        <f t="shared" si="106"/>
        <v>-1.1135232070463694E-3</v>
      </c>
      <c r="H1011" s="9">
        <f t="shared" si="107"/>
        <v>-4.4694697368635121E-4</v>
      </c>
      <c r="I1011" s="9">
        <f t="shared" si="108"/>
        <v>-1.4537014844881956E-4</v>
      </c>
      <c r="J1011" s="9">
        <f t="shared" si="109"/>
        <v>-1.9318241806819611E-2</v>
      </c>
      <c r="K1011" s="21">
        <f t="shared" si="110"/>
        <v>0.49229508009686673</v>
      </c>
      <c r="L1011" s="1" t="str">
        <f t="shared" si="111"/>
        <v>No Significativo</v>
      </c>
    </row>
    <row r="1012" spans="1:12" x14ac:dyDescent="0.4">
      <c r="A1012" s="7">
        <v>45299</v>
      </c>
      <c r="B1012" s="3">
        <v>102.7728805541992</v>
      </c>
      <c r="C1012" s="3">
        <v>14843.76953125</v>
      </c>
      <c r="D1012" s="3">
        <v>9382.0400390625</v>
      </c>
      <c r="E1012" s="9">
        <f t="shared" si="105"/>
        <v>-8.0834196652856145E-3</v>
      </c>
      <c r="F1012" s="9">
        <f t="shared" si="106"/>
        <v>-9.4558600350382171E-3</v>
      </c>
      <c r="G1012" s="9">
        <f t="shared" si="106"/>
        <v>-1.2194382040855656E-2</v>
      </c>
      <c r="H1012" s="9">
        <f t="shared" si="107"/>
        <v>-7.3747556591994999E-3</v>
      </c>
      <c r="I1012" s="9">
        <f t="shared" si="108"/>
        <v>-7.0866400608611459E-4</v>
      </c>
      <c r="J1012" s="9">
        <f t="shared" si="109"/>
        <v>-9.4174373318335933E-2</v>
      </c>
      <c r="K1012" s="21">
        <f t="shared" si="110"/>
        <v>0.46249248864518244</v>
      </c>
      <c r="L1012" s="1" t="str">
        <f t="shared" si="111"/>
        <v>No Significativo</v>
      </c>
    </row>
    <row r="1013" spans="1:12" x14ac:dyDescent="0.4">
      <c r="A1013" s="7">
        <v>45300</v>
      </c>
      <c r="B1013" s="3">
        <v>101.76145172119141</v>
      </c>
      <c r="C1013" s="3">
        <v>14857.7099609375</v>
      </c>
      <c r="D1013" s="3">
        <v>9431.26953125</v>
      </c>
      <c r="E1013" s="9">
        <f t="shared" si="105"/>
        <v>4.2952352949330698E-3</v>
      </c>
      <c r="F1013" s="9">
        <f t="shared" si="106"/>
        <v>-4.076734382742924E-4</v>
      </c>
      <c r="G1013" s="9">
        <f t="shared" si="106"/>
        <v>-2.2728744799502434E-3</v>
      </c>
      <c r="H1013" s="9">
        <f t="shared" si="107"/>
        <v>-3.6116160107293842E-4</v>
      </c>
      <c r="I1013" s="9">
        <f t="shared" si="108"/>
        <v>4.6563968960060082E-3</v>
      </c>
      <c r="J1013" s="9">
        <f t="shared" si="109"/>
        <v>0.61878867253986614</v>
      </c>
      <c r="K1013" s="21">
        <f t="shared" si="110"/>
        <v>0.26808133836012188</v>
      </c>
      <c r="L1013" s="1" t="str">
        <f t="shared" si="111"/>
        <v>No Significativo</v>
      </c>
    </row>
    <row r="1014" spans="1:12" x14ac:dyDescent="0.4">
      <c r="A1014" s="7">
        <v>45301</v>
      </c>
      <c r="B1014" s="3">
        <v>102.44163513183589</v>
      </c>
      <c r="C1014" s="3">
        <v>14969.650390625</v>
      </c>
      <c r="D1014" s="3">
        <v>9488.7197265625</v>
      </c>
      <c r="E1014" s="9">
        <f t="shared" si="105"/>
        <v>-2.8932079232732067E-3</v>
      </c>
      <c r="F1014" s="9">
        <f t="shared" si="106"/>
        <v>-3.2597815284643485E-3</v>
      </c>
      <c r="G1014" s="9">
        <f t="shared" si="106"/>
        <v>-2.6374623316474822E-3</v>
      </c>
      <c r="H1014" s="9">
        <f t="shared" si="107"/>
        <v>-2.767665261625554E-3</v>
      </c>
      <c r="I1014" s="9">
        <f t="shared" si="108"/>
        <v>-1.2554266164765265E-4</v>
      </c>
      <c r="J1014" s="9">
        <f t="shared" si="109"/>
        <v>-1.6683366706713894E-2</v>
      </c>
      <c r="K1014" s="21">
        <f t="shared" si="110"/>
        <v>0.49334587281688902</v>
      </c>
      <c r="L1014" s="1" t="str">
        <f t="shared" si="111"/>
        <v>No Significativo</v>
      </c>
    </row>
    <row r="1015" spans="1:12" x14ac:dyDescent="0.4">
      <c r="A1015" s="7">
        <v>45302</v>
      </c>
      <c r="B1015" s="3">
        <v>103.2795486450195</v>
      </c>
      <c r="C1015" s="3">
        <v>14970.1904296875</v>
      </c>
      <c r="D1015" s="3">
        <v>9539.0595703125</v>
      </c>
      <c r="E1015" s="9">
        <f t="shared" si="105"/>
        <v>-3.5378294133127015E-3</v>
      </c>
      <c r="F1015" s="9">
        <f t="shared" si="106"/>
        <v>-1.5667149754678501E-5</v>
      </c>
      <c r="G1015" s="9">
        <f t="shared" si="106"/>
        <v>-2.2979420799187846E-3</v>
      </c>
      <c r="H1015" s="9">
        <f t="shared" si="107"/>
        <v>-2.5075277718439553E-5</v>
      </c>
      <c r="I1015" s="9">
        <f t="shared" si="108"/>
        <v>-3.5127541355942618E-3</v>
      </c>
      <c r="J1015" s="9">
        <f t="shared" si="109"/>
        <v>-0.46680996424246685</v>
      </c>
      <c r="K1015" s="21">
        <f t="shared" si="110"/>
        <v>0.32035655817388653</v>
      </c>
      <c r="L1015" s="1" t="str">
        <f t="shared" si="111"/>
        <v>No Significativo</v>
      </c>
    </row>
    <row r="1016" spans="1:12" x14ac:dyDescent="0.4">
      <c r="A1016" s="7">
        <v>45303</v>
      </c>
      <c r="B1016" s="3">
        <v>105.0835037231445</v>
      </c>
      <c r="C1016" s="3">
        <v>14972.759765625</v>
      </c>
      <c r="D1016" s="3">
        <v>9534.169921875</v>
      </c>
      <c r="E1016" s="9">
        <f t="shared" si="105"/>
        <v>-7.5202134243338107E-3</v>
      </c>
      <c r="F1016" s="9">
        <f t="shared" si="106"/>
        <v>-7.4531628665334249E-5</v>
      </c>
      <c r="G1016" s="9">
        <f t="shared" si="106"/>
        <v>2.2267308032373966E-4</v>
      </c>
      <c r="H1016" s="9">
        <f t="shared" si="107"/>
        <v>-2.538447244756337E-4</v>
      </c>
      <c r="I1016" s="9">
        <f t="shared" si="108"/>
        <v>-7.2663686998581771E-3</v>
      </c>
      <c r="J1016" s="9">
        <f t="shared" si="109"/>
        <v>-0.9656278754560601</v>
      </c>
      <c r="K1016" s="21">
        <f t="shared" si="110"/>
        <v>0.16720391670976409</v>
      </c>
      <c r="L1016" s="1" t="str">
        <f t="shared" si="111"/>
        <v>No Significativo</v>
      </c>
    </row>
    <row r="1017" spans="1:12" x14ac:dyDescent="0.4">
      <c r="A1017" s="7">
        <v>45307</v>
      </c>
      <c r="B1017" s="3">
        <v>105.05393218994141</v>
      </c>
      <c r="C1017" s="3">
        <v>14944.349609375</v>
      </c>
      <c r="D1017" s="3">
        <v>9562.1396484375</v>
      </c>
      <c r="E1017" s="9">
        <f t="shared" si="105"/>
        <v>1.2223194520766362E-4</v>
      </c>
      <c r="F1017" s="9">
        <f t="shared" si="106"/>
        <v>8.2483756325692518E-4</v>
      </c>
      <c r="G1017" s="9">
        <f t="shared" si="106"/>
        <v>-1.2721941428423457E-3</v>
      </c>
      <c r="H1017" s="9">
        <f t="shared" si="107"/>
        <v>6.1905583055117544E-4</v>
      </c>
      <c r="I1017" s="9">
        <f t="shared" si="108"/>
        <v>-4.968238853435118E-4</v>
      </c>
      <c r="J1017" s="9">
        <f t="shared" si="109"/>
        <v>-6.6022935622499321E-2</v>
      </c>
      <c r="K1017" s="21">
        <f t="shared" si="110"/>
        <v>0.47368479671835528</v>
      </c>
      <c r="L1017" s="1" t="str">
        <f t="shared" si="111"/>
        <v>No Significativo</v>
      </c>
    </row>
    <row r="1018" spans="1:12" x14ac:dyDescent="0.4">
      <c r="A1018" s="7">
        <v>45308</v>
      </c>
      <c r="B1018" s="3">
        <v>104.9159317016602</v>
      </c>
      <c r="C1018" s="3">
        <v>14855.6201171875</v>
      </c>
      <c r="D1018" s="3">
        <v>9485.009765625</v>
      </c>
      <c r="E1018" s="9">
        <f t="shared" si="105"/>
        <v>5.7087105815369977E-4</v>
      </c>
      <c r="F1018" s="9">
        <f t="shared" si="106"/>
        <v>2.5862336821237558E-3</v>
      </c>
      <c r="G1018" s="9">
        <f t="shared" si="106"/>
        <v>3.5172996086344646E-3</v>
      </c>
      <c r="H1018" s="9">
        <f t="shared" si="107"/>
        <v>1.7819045509845769E-3</v>
      </c>
      <c r="I1018" s="9">
        <f t="shared" si="108"/>
        <v>-1.2110334928308771E-3</v>
      </c>
      <c r="J1018" s="9">
        <f t="shared" si="109"/>
        <v>-0.16093426401707855</v>
      </c>
      <c r="K1018" s="21">
        <f t="shared" si="110"/>
        <v>0.43608493804068499</v>
      </c>
      <c r="L1018" s="1" t="str">
        <f t="shared" si="111"/>
        <v>No Significativo</v>
      </c>
    </row>
    <row r="1019" spans="1:12" x14ac:dyDescent="0.4">
      <c r="A1019" s="7">
        <v>45309</v>
      </c>
      <c r="B1019" s="3">
        <v>107.1536331176758</v>
      </c>
      <c r="C1019" s="3">
        <v>15055.650390625</v>
      </c>
      <c r="D1019" s="3">
        <v>9658.9697265625</v>
      </c>
      <c r="E1019" s="9">
        <f t="shared" si="105"/>
        <v>-9.1654589623845518E-3</v>
      </c>
      <c r="F1019" s="9">
        <f t="shared" si="106"/>
        <v>-5.8087361425606917E-3</v>
      </c>
      <c r="G1019" s="9">
        <f t="shared" si="106"/>
        <v>-7.8930225224831171E-3</v>
      </c>
      <c r="H1019" s="9">
        <f t="shared" si="107"/>
        <v>-4.5691412282376593E-3</v>
      </c>
      <c r="I1019" s="9">
        <f t="shared" si="108"/>
        <v>-4.5963177341468925E-3</v>
      </c>
      <c r="J1019" s="9">
        <f t="shared" si="109"/>
        <v>-0.61080475157170355</v>
      </c>
      <c r="K1019" s="21">
        <f t="shared" si="110"/>
        <v>0.2707171615411964</v>
      </c>
      <c r="L1019" s="1" t="str">
        <f t="shared" si="111"/>
        <v>No Significativo</v>
      </c>
    </row>
    <row r="1020" spans="1:12" x14ac:dyDescent="0.4">
      <c r="A1020" s="7">
        <v>45310</v>
      </c>
      <c r="B1020" s="3">
        <v>108.10984039306641</v>
      </c>
      <c r="C1020" s="3">
        <v>15310.9697265625</v>
      </c>
      <c r="D1020" s="3">
        <v>9921.76953125</v>
      </c>
      <c r="E1020" s="9">
        <f t="shared" si="105"/>
        <v>-3.8583255010674398E-3</v>
      </c>
      <c r="F1020" s="9">
        <f t="shared" si="106"/>
        <v>-7.3031764018903792E-3</v>
      </c>
      <c r="G1020" s="9">
        <f t="shared" si="106"/>
        <v>-1.1658329876870809E-2</v>
      </c>
      <c r="H1020" s="9">
        <f t="shared" si="107"/>
        <v>-5.5768816352611446E-3</v>
      </c>
      <c r="I1020" s="9">
        <f t="shared" si="108"/>
        <v>1.7185561341937047E-3</v>
      </c>
      <c r="J1020" s="9">
        <f t="shared" si="109"/>
        <v>0.22837895753154341</v>
      </c>
      <c r="K1020" s="21">
        <f t="shared" si="110"/>
        <v>0.40969356369408738</v>
      </c>
      <c r="L1020" s="1" t="str">
        <f t="shared" si="111"/>
        <v>No Significativo</v>
      </c>
    </row>
    <row r="1021" spans="1:12" x14ac:dyDescent="0.4">
      <c r="A1021" s="7">
        <v>45313</v>
      </c>
      <c r="B1021" s="3">
        <v>108.5337219238281</v>
      </c>
      <c r="C1021" s="3">
        <v>15360.2900390625</v>
      </c>
      <c r="D1021" s="3">
        <v>9994.599609375</v>
      </c>
      <c r="E1021" s="9">
        <f t="shared" si="105"/>
        <v>-1.6994702518197766E-3</v>
      </c>
      <c r="F1021" s="9">
        <f t="shared" si="106"/>
        <v>-1.3967185039113737E-3</v>
      </c>
      <c r="G1021" s="9">
        <f t="shared" si="106"/>
        <v>-3.1762658956323896E-3</v>
      </c>
      <c r="H1021" s="9">
        <f t="shared" si="107"/>
        <v>-1.1406388995080607E-3</v>
      </c>
      <c r="I1021" s="9">
        <f t="shared" si="108"/>
        <v>-5.5883135231171591E-4</v>
      </c>
      <c r="J1021" s="9">
        <f t="shared" si="109"/>
        <v>-7.4263109093477664E-2</v>
      </c>
      <c r="K1021" s="21">
        <f t="shared" si="110"/>
        <v>0.47040615840004008</v>
      </c>
      <c r="L1021" s="1" t="str">
        <f t="shared" si="111"/>
        <v>No Significativo</v>
      </c>
    </row>
    <row r="1022" spans="1:12" x14ac:dyDescent="0.4">
      <c r="A1022" s="7">
        <v>45314</v>
      </c>
      <c r="B1022" s="3">
        <v>110.2391052246094</v>
      </c>
      <c r="C1022" s="3">
        <v>15425.9404296875</v>
      </c>
      <c r="D1022" s="3">
        <v>10035.0302734375</v>
      </c>
      <c r="E1022" s="9">
        <f t="shared" si="105"/>
        <v>-6.7709831154422334E-3</v>
      </c>
      <c r="F1022" s="9">
        <f t="shared" si="106"/>
        <v>-1.8522336230816585E-3</v>
      </c>
      <c r="G1022" s="9">
        <f t="shared" si="106"/>
        <v>-1.7532863315698716E-3</v>
      </c>
      <c r="H1022" s="9">
        <f t="shared" si="107"/>
        <v>-1.6299194628010677E-3</v>
      </c>
      <c r="I1022" s="9">
        <f t="shared" si="108"/>
        <v>-5.1410636526411655E-3</v>
      </c>
      <c r="J1022" s="9">
        <f t="shared" si="109"/>
        <v>-0.68319604709586979</v>
      </c>
      <c r="K1022" s="21">
        <f t="shared" si="110"/>
        <v>0.2473016136804928</v>
      </c>
      <c r="L1022" s="1" t="str">
        <f t="shared" si="111"/>
        <v>No Significativo</v>
      </c>
    </row>
    <row r="1023" spans="1:12" x14ac:dyDescent="0.4">
      <c r="A1023" s="7">
        <v>45315</v>
      </c>
      <c r="B1023" s="3">
        <v>112.6838302612305</v>
      </c>
      <c r="C1023" s="3">
        <v>15481.919921875</v>
      </c>
      <c r="D1023" s="3">
        <v>10103.1201171875</v>
      </c>
      <c r="E1023" s="9">
        <f t="shared" si="105"/>
        <v>-9.5259212162106012E-3</v>
      </c>
      <c r="F1023" s="9">
        <f t="shared" si="106"/>
        <v>-1.5731668814203831E-3</v>
      </c>
      <c r="G1023" s="9">
        <f t="shared" si="106"/>
        <v>-2.9368294036640663E-3</v>
      </c>
      <c r="H1023" s="9">
        <f t="shared" si="107"/>
        <v>-1.3080799178722094E-3</v>
      </c>
      <c r="I1023" s="9">
        <f t="shared" si="108"/>
        <v>-8.2178412983383922E-3</v>
      </c>
      <c r="J1023" s="9">
        <f t="shared" si="109"/>
        <v>-1.0920690872601129</v>
      </c>
      <c r="K1023" s="21">
        <f t="shared" si="110"/>
        <v>0.13750130953949305</v>
      </c>
      <c r="L1023" s="1" t="str">
        <f t="shared" si="111"/>
        <v>No Significativo</v>
      </c>
    </row>
    <row r="1024" spans="1:12" x14ac:dyDescent="0.4">
      <c r="A1024" s="7">
        <v>45316</v>
      </c>
      <c r="B1024" s="3">
        <v>113.364013671875</v>
      </c>
      <c r="C1024" s="3">
        <v>15510.5</v>
      </c>
      <c r="D1024" s="3">
        <v>10092.349609375</v>
      </c>
      <c r="E1024" s="9">
        <f t="shared" si="105"/>
        <v>-2.6136130150966204E-3</v>
      </c>
      <c r="F1024" s="9">
        <f t="shared" si="106"/>
        <v>-8.0098125746345819E-4</v>
      </c>
      <c r="G1024" s="9">
        <f t="shared" si="106"/>
        <v>4.6322988443117013E-4</v>
      </c>
      <c r="H1024" s="9">
        <f t="shared" si="107"/>
        <v>-8.9041668394811222E-4</v>
      </c>
      <c r="I1024" s="9">
        <f t="shared" si="108"/>
        <v>-1.7231963311485081E-3</v>
      </c>
      <c r="J1024" s="9">
        <f t="shared" si="109"/>
        <v>-0.2289955933935871</v>
      </c>
      <c r="K1024" s="21">
        <f t="shared" si="110"/>
        <v>0.40945396105712445</v>
      </c>
      <c r="L1024" s="1" t="str">
        <f t="shared" si="111"/>
        <v>No Significativo</v>
      </c>
    </row>
    <row r="1025" spans="1:12" x14ac:dyDescent="0.4">
      <c r="A1025" s="7">
        <v>45317</v>
      </c>
      <c r="B1025" s="3">
        <v>113.00913238525391</v>
      </c>
      <c r="C1025" s="3">
        <v>15455.3603515625</v>
      </c>
      <c r="D1025" s="3">
        <v>9947.7099609375</v>
      </c>
      <c r="E1025" s="9">
        <f t="shared" si="105"/>
        <v>1.3616730911237289E-3</v>
      </c>
      <c r="F1025" s="9">
        <f t="shared" si="106"/>
        <v>1.5466626851936944E-3</v>
      </c>
      <c r="G1025" s="9">
        <f t="shared" si="106"/>
        <v>6.2691721797807215E-3</v>
      </c>
      <c r="H1025" s="9">
        <f t="shared" si="107"/>
        <v>7.0038681191904686E-4</v>
      </c>
      <c r="I1025" s="9">
        <f t="shared" si="108"/>
        <v>6.6128627920468202E-4</v>
      </c>
      <c r="J1025" s="9">
        <f t="shared" si="109"/>
        <v>8.7878346287207157E-2</v>
      </c>
      <c r="K1025" s="21">
        <f t="shared" si="110"/>
        <v>0.46499336854124751</v>
      </c>
      <c r="L1025" s="1" t="str">
        <f t="shared" si="111"/>
        <v>No Significativo</v>
      </c>
    </row>
    <row r="1026" spans="1:12" x14ac:dyDescent="0.4">
      <c r="A1026" s="7">
        <v>45320</v>
      </c>
      <c r="B1026" s="3">
        <v>112.1317977905273</v>
      </c>
      <c r="C1026" s="3">
        <v>15628.0400390625</v>
      </c>
      <c r="D1026" s="3">
        <v>10077.2900390625</v>
      </c>
      <c r="E1026" s="9">
        <f t="shared" si="105"/>
        <v>3.3847555096007905E-3</v>
      </c>
      <c r="F1026" s="9">
        <f t="shared" si="106"/>
        <v>-4.8253798476948556E-3</v>
      </c>
      <c r="G1026" s="9">
        <f t="shared" si="106"/>
        <v>-5.6206440339227788E-3</v>
      </c>
      <c r="H1026" s="9">
        <f t="shared" si="107"/>
        <v>-3.8914989833331269E-3</v>
      </c>
      <c r="I1026" s="9">
        <f t="shared" si="108"/>
        <v>7.276254492933917E-3</v>
      </c>
      <c r="J1026" s="9">
        <f t="shared" si="109"/>
        <v>0.9669415986869101</v>
      </c>
      <c r="K1026" s="21">
        <f t="shared" si="110"/>
        <v>0.16687544528253545</v>
      </c>
      <c r="L1026" s="1" t="str">
        <f t="shared" si="111"/>
        <v>No Significativo</v>
      </c>
    </row>
    <row r="1027" spans="1:12" x14ac:dyDescent="0.4">
      <c r="A1027" s="7">
        <v>45321</v>
      </c>
      <c r="B1027" s="3">
        <v>112.5359649658203</v>
      </c>
      <c r="C1027" s="3">
        <v>15509.900390625</v>
      </c>
      <c r="D1027" s="3">
        <v>9974.8203125</v>
      </c>
      <c r="E1027" s="9">
        <f t="shared" si="105"/>
        <v>-1.5625540682186097E-3</v>
      </c>
      <c r="F1027" s="9">
        <f t="shared" si="106"/>
        <v>3.2955065681575984E-3</v>
      </c>
      <c r="G1027" s="9">
        <f t="shared" si="106"/>
        <v>4.4386773668509709E-3</v>
      </c>
      <c r="H1027" s="9">
        <f t="shared" si="107"/>
        <v>2.3215125779464038E-3</v>
      </c>
      <c r="I1027" s="9">
        <f t="shared" si="108"/>
        <v>-3.8840666461650132E-3</v>
      </c>
      <c r="J1027" s="9">
        <f t="shared" si="109"/>
        <v>-0.51615369087165497</v>
      </c>
      <c r="K1027" s="21">
        <f t="shared" si="110"/>
        <v>0.30291689121693172</v>
      </c>
      <c r="L1027" s="1" t="str">
        <f t="shared" si="111"/>
        <v>No Significativo</v>
      </c>
    </row>
    <row r="1028" spans="1:12" x14ac:dyDescent="0.4">
      <c r="A1028" s="7">
        <v>45322</v>
      </c>
      <c r="B1028" s="3">
        <v>110.110954284668</v>
      </c>
      <c r="C1028" s="3">
        <v>15164.009765625</v>
      </c>
      <c r="D1028" s="3">
        <v>9797.6796875</v>
      </c>
      <c r="E1028" s="9">
        <f t="shared" ref="E1028:E1091" si="112">LOG(B1027/B1028)</f>
        <v>9.4608127490527494E-3</v>
      </c>
      <c r="F1028" s="9">
        <f t="shared" ref="F1028:G1091" si="113">LOG(C1027/C1028)</f>
        <v>9.7949532089308452E-3</v>
      </c>
      <c r="G1028" s="9">
        <f t="shared" si="113"/>
        <v>7.781843903390883E-3</v>
      </c>
      <c r="H1028" s="9">
        <f t="shared" ref="H1028:H1091" si="114">+$Q$5+(F1028*$Q$3)+(G1028*$Q$4)</f>
        <v>7.627523892680772E-3</v>
      </c>
      <c r="I1028" s="9">
        <f t="shared" ref="I1028:I1091" si="115">E1028-H1028</f>
        <v>1.8332888563719774E-3</v>
      </c>
      <c r="J1028" s="9">
        <f t="shared" ref="J1028:J1091" si="116">I1028/$Q$6</f>
        <v>0.24362579117548694</v>
      </c>
      <c r="K1028" s="21">
        <f t="shared" ref="K1028:K1091" si="117">_xlfn.T.DIST.RT(ABS(J1028),COUNT($J$3:$J$2864))</f>
        <v>0.40377931149604651</v>
      </c>
      <c r="L1028" s="1" t="str">
        <f t="shared" ref="L1028:L1091" si="118">IF(K1028&gt;$L$2,"No Significativo","Significativo")</f>
        <v>No Significativo</v>
      </c>
    </row>
    <row r="1029" spans="1:12" x14ac:dyDescent="0.4">
      <c r="A1029" s="7">
        <v>45323</v>
      </c>
      <c r="B1029" s="3">
        <v>113.886474609375</v>
      </c>
      <c r="C1029" s="3">
        <v>15361.6396484375</v>
      </c>
      <c r="D1029" s="3">
        <v>9888.8603515625</v>
      </c>
      <c r="E1029" s="9">
        <f t="shared" si="112"/>
        <v>-1.4641622941921378E-2</v>
      </c>
      <c r="F1029" s="9">
        <f t="shared" si="113"/>
        <v>-5.6235178245715644E-3</v>
      </c>
      <c r="G1029" s="9">
        <f t="shared" si="113"/>
        <v>-4.0230068203036462E-3</v>
      </c>
      <c r="H1029" s="9">
        <f t="shared" si="114"/>
        <v>-4.6853481894227949E-3</v>
      </c>
      <c r="I1029" s="9">
        <f t="shared" si="115"/>
        <v>-9.9562747524985819E-3</v>
      </c>
      <c r="J1029" s="9">
        <f t="shared" si="116"/>
        <v>-1.3230895422220539</v>
      </c>
      <c r="K1029" s="21">
        <f t="shared" si="117"/>
        <v>9.3017719371816895E-2</v>
      </c>
      <c r="L1029" s="1" t="str">
        <f t="shared" si="118"/>
        <v>Significativo</v>
      </c>
    </row>
    <row r="1030" spans="1:12" x14ac:dyDescent="0.4">
      <c r="A1030" s="7">
        <v>45324</v>
      </c>
      <c r="B1030" s="3">
        <v>114.1427764892578</v>
      </c>
      <c r="C1030" s="3">
        <v>15628.9501953125</v>
      </c>
      <c r="D1030" s="3">
        <v>10021.7197265625</v>
      </c>
      <c r="E1030" s="9">
        <f t="shared" si="112"/>
        <v>-9.7628298538761881E-4</v>
      </c>
      <c r="F1030" s="9">
        <f t="shared" si="113"/>
        <v>-7.4922339485915561E-3</v>
      </c>
      <c r="G1030" s="9">
        <f t="shared" si="113"/>
        <v>-5.796008917730939E-3</v>
      </c>
      <c r="H1030" s="9">
        <f t="shared" si="114"/>
        <v>-6.1534196820401885E-3</v>
      </c>
      <c r="I1030" s="9">
        <f t="shared" si="115"/>
        <v>5.1771366966525696E-3</v>
      </c>
      <c r="J1030" s="9">
        <f t="shared" si="116"/>
        <v>0.68798979460425658</v>
      </c>
      <c r="K1030" s="21">
        <f t="shared" si="117"/>
        <v>0.2457902262797641</v>
      </c>
      <c r="L1030" s="1" t="str">
        <f t="shared" si="118"/>
        <v>No Significativo</v>
      </c>
    </row>
    <row r="1031" spans="1:12" x14ac:dyDescent="0.4">
      <c r="A1031" s="7">
        <v>45327</v>
      </c>
      <c r="B1031" s="3">
        <v>114.73423767089839</v>
      </c>
      <c r="C1031" s="3">
        <v>15597.6796875</v>
      </c>
      <c r="D1031" s="3">
        <v>10017.66015625</v>
      </c>
      <c r="E1031" s="9">
        <f t="shared" si="112"/>
        <v>-2.2446019770268359E-3</v>
      </c>
      <c r="F1031" s="9">
        <f t="shared" si="113"/>
        <v>8.6980974763203813E-4</v>
      </c>
      <c r="G1031" s="9">
        <f t="shared" si="113"/>
        <v>1.7595843983643237E-4</v>
      </c>
      <c r="H1031" s="9">
        <f t="shared" si="114"/>
        <v>5.5481706149624721E-4</v>
      </c>
      <c r="I1031" s="9">
        <f t="shared" si="115"/>
        <v>-2.7994190385230832E-3</v>
      </c>
      <c r="J1031" s="9">
        <f t="shared" si="116"/>
        <v>-0.3720148495538152</v>
      </c>
      <c r="K1031" s="21">
        <f t="shared" si="117"/>
        <v>0.35497084333304846</v>
      </c>
      <c r="L1031" s="1" t="str">
        <f t="shared" si="118"/>
        <v>No Significativo</v>
      </c>
    </row>
    <row r="1032" spans="1:12" x14ac:dyDescent="0.4">
      <c r="A1032" s="7">
        <v>45328</v>
      </c>
      <c r="B1032" s="3">
        <v>113.6597518920898</v>
      </c>
      <c r="C1032" s="3">
        <v>15609</v>
      </c>
      <c r="D1032" s="3">
        <v>9966.25</v>
      </c>
      <c r="E1032" s="9">
        <f t="shared" si="112"/>
        <v>4.0863307150188957E-3</v>
      </c>
      <c r="F1032" s="9">
        <f t="shared" si="113"/>
        <v>-3.150831499569496E-4</v>
      </c>
      <c r="G1032" s="9">
        <f t="shared" si="113"/>
        <v>2.2345172945254796E-3</v>
      </c>
      <c r="H1032" s="9">
        <f t="shared" si="114"/>
        <v>-6.0151733950495711E-4</v>
      </c>
      <c r="I1032" s="9">
        <f t="shared" si="115"/>
        <v>4.687848054523853E-3</v>
      </c>
      <c r="J1032" s="9">
        <f t="shared" si="116"/>
        <v>0.62296821759664411</v>
      </c>
      <c r="K1032" s="21">
        <f t="shared" si="117"/>
        <v>0.26670667315518315</v>
      </c>
      <c r="L1032" s="1" t="str">
        <f t="shared" si="118"/>
        <v>No Significativo</v>
      </c>
    </row>
    <row r="1033" spans="1:12" x14ac:dyDescent="0.4">
      <c r="A1033" s="7">
        <v>45329</v>
      </c>
      <c r="B1033" s="3">
        <v>115.6017150878906</v>
      </c>
      <c r="C1033" s="3">
        <v>15756.6396484375</v>
      </c>
      <c r="D1033" s="3">
        <v>10145.01953125</v>
      </c>
      <c r="E1033" s="9">
        <f t="shared" si="112"/>
        <v>-7.3575737153766495E-3</v>
      </c>
      <c r="F1033" s="9">
        <f t="shared" si="113"/>
        <v>-4.0885222746458554E-3</v>
      </c>
      <c r="G1033" s="9">
        <f t="shared" si="113"/>
        <v>-7.7211103749925195E-3</v>
      </c>
      <c r="H1033" s="9">
        <f t="shared" si="114"/>
        <v>-3.1142888019038803E-3</v>
      </c>
      <c r="I1033" s="9">
        <f t="shared" si="115"/>
        <v>-4.2432849134727696E-3</v>
      </c>
      <c r="J1033" s="9">
        <f t="shared" si="116"/>
        <v>-0.56389021328238342</v>
      </c>
      <c r="K1033" s="21">
        <f t="shared" si="117"/>
        <v>0.28646246444388024</v>
      </c>
      <c r="L1033" s="1" t="str">
        <f t="shared" si="118"/>
        <v>No Significativo</v>
      </c>
    </row>
    <row r="1034" spans="1:12" x14ac:dyDescent="0.4">
      <c r="A1034" s="7">
        <v>45330</v>
      </c>
      <c r="B1034" s="3">
        <v>115.02011871337891</v>
      </c>
      <c r="C1034" s="3">
        <v>15793.7099609375</v>
      </c>
      <c r="D1034" s="3">
        <v>10256.2998046875</v>
      </c>
      <c r="E1034" s="9">
        <f t="shared" si="112"/>
        <v>2.1904659020739498E-3</v>
      </c>
      <c r="F1034" s="9">
        <f t="shared" si="113"/>
        <v>-1.0205553833200862E-3</v>
      </c>
      <c r="G1034" s="9">
        <f t="shared" si="113"/>
        <v>-4.7378198639370988E-3</v>
      </c>
      <c r="H1034" s="9">
        <f t="shared" si="114"/>
        <v>-7.0921416855451139E-4</v>
      </c>
      <c r="I1034" s="9">
        <f t="shared" si="115"/>
        <v>2.8996800706284614E-3</v>
      </c>
      <c r="J1034" s="9">
        <f t="shared" si="116"/>
        <v>0.38533854002727513</v>
      </c>
      <c r="K1034" s="21">
        <f t="shared" si="117"/>
        <v>0.35002444225985407</v>
      </c>
      <c r="L1034" s="1" t="str">
        <f t="shared" si="118"/>
        <v>No Significativo</v>
      </c>
    </row>
    <row r="1035" spans="1:12" x14ac:dyDescent="0.4">
      <c r="A1035" s="7">
        <v>45331</v>
      </c>
      <c r="B1035" s="3">
        <v>114.9806747436523</v>
      </c>
      <c r="C1035" s="3">
        <v>15990.66015625</v>
      </c>
      <c r="D1035" s="3">
        <v>10435.1201171875</v>
      </c>
      <c r="E1035" s="9">
        <f t="shared" si="112"/>
        <v>1.4895860407339195E-4</v>
      </c>
      <c r="F1035" s="9">
        <f t="shared" si="113"/>
        <v>-5.3822351972976773E-3</v>
      </c>
      <c r="G1035" s="9">
        <f t="shared" si="113"/>
        <v>-7.5067451920804934E-3</v>
      </c>
      <c r="H1035" s="9">
        <f t="shared" si="114"/>
        <v>-4.2327782346918046E-3</v>
      </c>
      <c r="I1035" s="9">
        <f t="shared" si="115"/>
        <v>4.3817368387651968E-3</v>
      </c>
      <c r="J1035" s="9">
        <f t="shared" si="116"/>
        <v>0.58228909228167458</v>
      </c>
      <c r="K1035" s="21">
        <f t="shared" si="117"/>
        <v>0.28023585712595112</v>
      </c>
      <c r="L1035" s="1" t="str">
        <f t="shared" si="118"/>
        <v>No Significativo</v>
      </c>
    </row>
    <row r="1036" spans="1:12" x14ac:dyDescent="0.4">
      <c r="A1036" s="7">
        <v>45334</v>
      </c>
      <c r="B1036" s="3">
        <v>114.1920471191406</v>
      </c>
      <c r="C1036" s="3">
        <v>15942.5498046875</v>
      </c>
      <c r="D1036" s="3">
        <v>10371.7099609375</v>
      </c>
      <c r="E1036" s="9">
        <f t="shared" si="112"/>
        <v>2.9889942812943594E-3</v>
      </c>
      <c r="F1036" s="9">
        <f t="shared" si="113"/>
        <v>1.3086110691786473E-3</v>
      </c>
      <c r="G1036" s="9">
        <f t="shared" si="113"/>
        <v>2.6470890673502404E-3</v>
      </c>
      <c r="H1036" s="9">
        <f t="shared" si="114"/>
        <v>7.5397216450624337E-4</v>
      </c>
      <c r="I1036" s="9">
        <f t="shared" si="115"/>
        <v>2.2350221167881162E-3</v>
      </c>
      <c r="J1036" s="9">
        <f t="shared" si="116"/>
        <v>0.2970121318332688</v>
      </c>
      <c r="K1036" s="21">
        <f t="shared" si="117"/>
        <v>0.38325205949703584</v>
      </c>
      <c r="L1036" s="1" t="str">
        <f t="shared" si="118"/>
        <v>No Significativo</v>
      </c>
    </row>
    <row r="1037" spans="1:12" x14ac:dyDescent="0.4">
      <c r="A1037" s="7">
        <v>45335</v>
      </c>
      <c r="B1037" s="3">
        <v>112.0627975463867</v>
      </c>
      <c r="C1037" s="3">
        <v>15655.599609375</v>
      </c>
      <c r="D1037" s="3">
        <v>10154.5</v>
      </c>
      <c r="E1037" s="9">
        <f t="shared" si="112"/>
        <v>8.1743985802854319E-3</v>
      </c>
      <c r="F1037" s="9">
        <f t="shared" si="113"/>
        <v>7.8880766541516191E-3</v>
      </c>
      <c r="G1037" s="9">
        <f t="shared" si="113"/>
        <v>9.19181953389318E-3</v>
      </c>
      <c r="H1037" s="9">
        <f t="shared" si="114"/>
        <v>5.9014158113843739E-3</v>
      </c>
      <c r="I1037" s="9">
        <f t="shared" si="115"/>
        <v>2.2729827689010581E-3</v>
      </c>
      <c r="J1037" s="9">
        <f t="shared" si="116"/>
        <v>0.30205672361835978</v>
      </c>
      <c r="K1037" s="21">
        <f t="shared" si="117"/>
        <v>0.38132827512641432</v>
      </c>
      <c r="L1037" s="1" t="str">
        <f t="shared" si="118"/>
        <v>No Significativo</v>
      </c>
    </row>
    <row r="1038" spans="1:12" x14ac:dyDescent="0.4">
      <c r="A1038" s="7">
        <v>45336</v>
      </c>
      <c r="B1038" s="3">
        <v>112.63453674316411</v>
      </c>
      <c r="C1038" s="3">
        <v>15859.150390625</v>
      </c>
      <c r="D1038" s="3">
        <v>10347.8701171875</v>
      </c>
      <c r="E1038" s="9">
        <f t="shared" si="112"/>
        <v>-2.2101171329642587E-3</v>
      </c>
      <c r="F1038" s="9">
        <f t="shared" si="113"/>
        <v>-5.6102117518145363E-3</v>
      </c>
      <c r="G1038" s="9">
        <f t="shared" si="113"/>
        <v>-8.1924250365218998E-3</v>
      </c>
      <c r="H1038" s="9">
        <f t="shared" si="114"/>
        <v>-4.3786251731797107E-3</v>
      </c>
      <c r="I1038" s="9">
        <f t="shared" si="115"/>
        <v>2.168508040215452E-3</v>
      </c>
      <c r="J1038" s="9">
        <f t="shared" si="116"/>
        <v>0.28817307492578803</v>
      </c>
      <c r="K1038" s="21">
        <f t="shared" si="117"/>
        <v>0.38662981810621022</v>
      </c>
      <c r="L1038" s="1" t="str">
        <f t="shared" si="118"/>
        <v>No Significativo</v>
      </c>
    </row>
    <row r="1039" spans="1:12" x14ac:dyDescent="0.4">
      <c r="A1039" s="7">
        <v>45337</v>
      </c>
      <c r="B1039" s="3">
        <v>111.1755905151367</v>
      </c>
      <c r="C1039" s="3">
        <v>15906.169921875</v>
      </c>
      <c r="D1039" s="3">
        <v>10342.7197265625</v>
      </c>
      <c r="E1039" s="9">
        <f t="shared" si="112"/>
        <v>5.6621322631617236E-3</v>
      </c>
      <c r="F1039" s="9">
        <f t="shared" si="113"/>
        <v>-1.2857001079535412E-3</v>
      </c>
      <c r="G1039" s="9">
        <f t="shared" si="113"/>
        <v>2.1621290559383099E-4</v>
      </c>
      <c r="H1039" s="9">
        <f t="shared" si="114"/>
        <v>-1.2862946820715812E-3</v>
      </c>
      <c r="I1039" s="9">
        <f t="shared" si="115"/>
        <v>6.9484269452333046E-3</v>
      </c>
      <c r="J1039" s="9">
        <f t="shared" si="116"/>
        <v>0.92337658960496094</v>
      </c>
      <c r="K1039" s="21">
        <f t="shared" si="117"/>
        <v>0.17799012617125953</v>
      </c>
      <c r="L1039" s="1" t="str">
        <f t="shared" si="118"/>
        <v>No Significativo</v>
      </c>
    </row>
    <row r="1040" spans="1:12" x14ac:dyDescent="0.4">
      <c r="A1040" s="7">
        <v>45338</v>
      </c>
      <c r="B1040" s="3">
        <v>109.7265090942383</v>
      </c>
      <c r="C1040" s="3">
        <v>15775.650390625</v>
      </c>
      <c r="D1040" s="3">
        <v>10225.0302734375</v>
      </c>
      <c r="E1040" s="9">
        <f t="shared" si="112"/>
        <v>5.6978823943740573E-3</v>
      </c>
      <c r="F1040" s="9">
        <f t="shared" si="113"/>
        <v>3.5783444464198076E-3</v>
      </c>
      <c r="G1040" s="9">
        <f t="shared" si="113"/>
        <v>4.970153557067169E-3</v>
      </c>
      <c r="H1040" s="9">
        <f t="shared" si="114"/>
        <v>2.5250705970641003E-3</v>
      </c>
      <c r="I1040" s="9">
        <f t="shared" si="115"/>
        <v>3.172811797309957E-3</v>
      </c>
      <c r="J1040" s="9">
        <f t="shared" si="116"/>
        <v>0.42163502040821776</v>
      </c>
      <c r="K1040" s="21">
        <f t="shared" si="117"/>
        <v>0.33668015060745893</v>
      </c>
      <c r="L1040" s="1" t="str">
        <f t="shared" si="118"/>
        <v>No Significativo</v>
      </c>
    </row>
    <row r="1041" spans="1:13" x14ac:dyDescent="0.4">
      <c r="A1041" s="7">
        <v>45342</v>
      </c>
      <c r="B1041" s="3">
        <v>106.9071884155273</v>
      </c>
      <c r="C1041" s="3">
        <v>15630.7802734375</v>
      </c>
      <c r="D1041" s="3">
        <v>10122.2998046875</v>
      </c>
      <c r="E1041" s="9">
        <f t="shared" si="112"/>
        <v>1.1304654456478977E-2</v>
      </c>
      <c r="F1041" s="9">
        <f t="shared" si="113"/>
        <v>4.0066150400568119E-3</v>
      </c>
      <c r="G1041" s="9">
        <f t="shared" si="113"/>
        <v>4.3854063043320731E-3</v>
      </c>
      <c r="H1041" s="9">
        <f t="shared" si="114"/>
        <v>2.9317333658604411E-3</v>
      </c>
      <c r="I1041" s="9">
        <f t="shared" si="115"/>
        <v>8.3729210906185354E-3</v>
      </c>
      <c r="J1041" s="9">
        <f t="shared" si="116"/>
        <v>1.1126776438213239</v>
      </c>
      <c r="K1041" s="21">
        <f t="shared" si="117"/>
        <v>0.13302505326967637</v>
      </c>
      <c r="L1041" s="1" t="str">
        <f t="shared" si="118"/>
        <v>No Significativo</v>
      </c>
    </row>
    <row r="1042" spans="1:13" x14ac:dyDescent="0.4">
      <c r="A1042" s="7">
        <v>45343</v>
      </c>
      <c r="B1042" s="3">
        <v>106.62132263183589</v>
      </c>
      <c r="C1042" s="3">
        <v>15580.8701171875</v>
      </c>
      <c r="D1042" s="3">
        <v>9939.3896484375</v>
      </c>
      <c r="E1042" s="9">
        <f t="shared" si="112"/>
        <v>1.1628424324684687E-3</v>
      </c>
      <c r="F1042" s="9">
        <f t="shared" si="113"/>
        <v>1.3889508343557693E-3</v>
      </c>
      <c r="G1042" s="9">
        <f t="shared" si="113"/>
        <v>7.9194798571324519E-3</v>
      </c>
      <c r="H1042" s="9">
        <f t="shared" si="114"/>
        <v>4.4897389158776865E-4</v>
      </c>
      <c r="I1042" s="9">
        <f t="shared" si="115"/>
        <v>7.1386854088070003E-4</v>
      </c>
      <c r="J1042" s="9">
        <f t="shared" si="116"/>
        <v>9.4866004046698343E-2</v>
      </c>
      <c r="K1042" s="21">
        <f t="shared" si="117"/>
        <v>0.46221785081491706</v>
      </c>
      <c r="L1042" s="1" t="str">
        <f t="shared" si="118"/>
        <v>No Significativo</v>
      </c>
    </row>
    <row r="1043" spans="1:13" x14ac:dyDescent="0.4">
      <c r="A1043" s="7">
        <v>45344</v>
      </c>
      <c r="B1043" s="3">
        <v>109.430778503418</v>
      </c>
      <c r="C1043" s="3">
        <v>16041.6201171875</v>
      </c>
      <c r="D1043" s="3">
        <v>10306.1796875</v>
      </c>
      <c r="E1043" s="9">
        <f t="shared" si="112"/>
        <v>-1.1295423232757671E-2</v>
      </c>
      <c r="F1043" s="9">
        <f t="shared" si="113"/>
        <v>-1.2656520278974738E-2</v>
      </c>
      <c r="G1043" s="9">
        <f t="shared" si="113"/>
        <v>-1.573799374047655E-2</v>
      </c>
      <c r="H1043" s="9">
        <f t="shared" si="114"/>
        <v>-9.8532987169262648E-3</v>
      </c>
      <c r="I1043" s="9">
        <f t="shared" si="115"/>
        <v>-1.4421245158314066E-3</v>
      </c>
      <c r="J1043" s="9">
        <f t="shared" si="116"/>
        <v>-0.19164395448204549</v>
      </c>
      <c r="K1043" s="21">
        <f t="shared" si="117"/>
        <v>0.42402533706055989</v>
      </c>
      <c r="L1043" s="1" t="str">
        <f t="shared" si="118"/>
        <v>No Significativo</v>
      </c>
    </row>
    <row r="1044" spans="1:13" x14ac:dyDescent="0.4">
      <c r="A1044" s="7">
        <v>45345</v>
      </c>
      <c r="B1044" s="3">
        <v>110.35739898681641</v>
      </c>
      <c r="C1044" s="3">
        <v>15996.8203125</v>
      </c>
      <c r="D1044" s="3">
        <v>10265.7099609375</v>
      </c>
      <c r="E1044" s="9">
        <f t="shared" si="112"/>
        <v>-3.6619671874509202E-3</v>
      </c>
      <c r="F1044" s="9">
        <f t="shared" si="113"/>
        <v>1.2145610326880661E-3</v>
      </c>
      <c r="G1044" s="9">
        <f t="shared" si="113"/>
        <v>1.7087201908486673E-3</v>
      </c>
      <c r="H1044" s="9">
        <f t="shared" si="114"/>
        <v>7.4024164393044444E-4</v>
      </c>
      <c r="I1044" s="9">
        <f t="shared" si="115"/>
        <v>-4.4022088313813643E-3</v>
      </c>
      <c r="J1044" s="9">
        <f t="shared" si="116"/>
        <v>-0.58500961577185862</v>
      </c>
      <c r="K1044" s="21">
        <f t="shared" si="117"/>
        <v>0.27932076911983256</v>
      </c>
      <c r="L1044" s="1" t="str">
        <f t="shared" si="118"/>
        <v>No Significativo</v>
      </c>
    </row>
    <row r="1045" spans="1:13" x14ac:dyDescent="0.4">
      <c r="A1045" s="7">
        <v>45348</v>
      </c>
      <c r="B1045" s="3">
        <v>109.3913497924805</v>
      </c>
      <c r="C1045" s="3">
        <v>15976.25</v>
      </c>
      <c r="D1045" s="3">
        <v>10329.919921875</v>
      </c>
      <c r="E1045" s="9">
        <f t="shared" si="112"/>
        <v>3.8184748670662414E-3</v>
      </c>
      <c r="F1045" s="9">
        <f t="shared" si="113"/>
        <v>5.5881867803411734E-4</v>
      </c>
      <c r="G1045" s="9">
        <f t="shared" si="113"/>
        <v>-2.7079649640145529E-3</v>
      </c>
      <c r="H1045" s="9">
        <f t="shared" si="114"/>
        <v>4.9390458533795365E-4</v>
      </c>
      <c r="I1045" s="9">
        <f t="shared" si="115"/>
        <v>3.3245702817282876E-3</v>
      </c>
      <c r="J1045" s="9">
        <f t="shared" si="116"/>
        <v>0.44180220830416977</v>
      </c>
      <c r="K1045" s="21">
        <f t="shared" si="117"/>
        <v>0.32935246342298286</v>
      </c>
      <c r="L1045" s="1" t="str">
        <f t="shared" si="118"/>
        <v>No Significativo</v>
      </c>
    </row>
    <row r="1046" spans="1:13" x14ac:dyDescent="0.4">
      <c r="A1046" s="7">
        <v>45349</v>
      </c>
      <c r="B1046" s="3">
        <v>109.79550933837891</v>
      </c>
      <c r="C1046" s="3">
        <v>16035.2998046875</v>
      </c>
      <c r="D1046" s="3">
        <v>10347.509765625</v>
      </c>
      <c r="E1046" s="9">
        <f t="shared" si="112"/>
        <v>-1.6015965575224269E-3</v>
      </c>
      <c r="F1046" s="9">
        <f t="shared" si="113"/>
        <v>-1.6022362914125544E-3</v>
      </c>
      <c r="G1046" s="9">
        <f t="shared" si="113"/>
        <v>-7.3889008801605481E-4</v>
      </c>
      <c r="H1046" s="9">
        <f t="shared" si="114"/>
        <v>-1.4885801391596913E-3</v>
      </c>
      <c r="I1046" s="9">
        <f t="shared" si="115"/>
        <v>-1.1301641836273559E-4</v>
      </c>
      <c r="J1046" s="9">
        <f t="shared" si="116"/>
        <v>-1.5018753997081325E-2</v>
      </c>
      <c r="K1046" s="21">
        <f t="shared" si="117"/>
        <v>0.49400974751680088</v>
      </c>
      <c r="L1046" s="1" t="str">
        <f t="shared" si="118"/>
        <v>No Significativo</v>
      </c>
    </row>
    <row r="1047" spans="1:13" x14ac:dyDescent="0.4">
      <c r="A1047" s="7">
        <v>45350</v>
      </c>
      <c r="B1047" s="3">
        <v>110.0912399291992</v>
      </c>
      <c r="C1047" s="3">
        <v>15947.740234375</v>
      </c>
      <c r="D1047" s="3">
        <v>10257.580078125</v>
      </c>
      <c r="E1047" s="9">
        <f t="shared" si="112"/>
        <v>-1.1681853644119309E-3</v>
      </c>
      <c r="F1047" s="9">
        <f t="shared" si="113"/>
        <v>2.3779311273031778E-3</v>
      </c>
      <c r="G1047" s="9">
        <f t="shared" si="113"/>
        <v>3.7909288746925604E-3</v>
      </c>
      <c r="H1047" s="9">
        <f t="shared" si="114"/>
        <v>1.5848753527230733E-3</v>
      </c>
      <c r="I1047" s="9">
        <f t="shared" si="115"/>
        <v>-2.753060717135004E-3</v>
      </c>
      <c r="J1047" s="9">
        <f t="shared" si="116"/>
        <v>-0.36585429133818903</v>
      </c>
      <c r="K1047" s="21">
        <f t="shared" si="117"/>
        <v>0.35726630267451565</v>
      </c>
      <c r="L1047" s="1" t="str">
        <f t="shared" si="118"/>
        <v>No Significativo</v>
      </c>
    </row>
    <row r="1048" spans="1:13" x14ac:dyDescent="0.4">
      <c r="A1048" s="7">
        <v>45351</v>
      </c>
      <c r="B1048" s="3">
        <v>110.0912399291992</v>
      </c>
      <c r="C1048" s="3">
        <v>16091.919921875</v>
      </c>
      <c r="D1048" s="3">
        <v>10411.7802734375</v>
      </c>
      <c r="E1048" s="9">
        <f t="shared" si="112"/>
        <v>0</v>
      </c>
      <c r="F1048" s="9">
        <f t="shared" si="113"/>
        <v>-3.9087097086345814E-3</v>
      </c>
      <c r="G1048" s="9">
        <f t="shared" si="113"/>
        <v>-6.4800782647986711E-3</v>
      </c>
      <c r="H1048" s="9">
        <f t="shared" si="114"/>
        <v>-3.0488600198125982E-3</v>
      </c>
      <c r="I1048" s="9">
        <f t="shared" si="115"/>
        <v>3.0488600198125982E-3</v>
      </c>
      <c r="J1048" s="9">
        <f t="shared" si="116"/>
        <v>0.40516306632665394</v>
      </c>
      <c r="K1048" s="21">
        <f t="shared" si="117"/>
        <v>0.34271175196611947</v>
      </c>
      <c r="L1048" s="1" t="str">
        <f t="shared" si="118"/>
        <v>No Significativo</v>
      </c>
    </row>
    <row r="1049" spans="1:13" x14ac:dyDescent="0.4">
      <c r="A1049" s="7">
        <v>45352</v>
      </c>
      <c r="B1049" s="3">
        <v>112.161376953125</v>
      </c>
      <c r="C1049" s="3">
        <v>16274.9404296875</v>
      </c>
      <c r="D1049" s="3">
        <v>10606.23046875</v>
      </c>
      <c r="E1049" s="9">
        <f t="shared" si="112"/>
        <v>-8.0905691895471771E-3</v>
      </c>
      <c r="F1049" s="9">
        <f t="shared" si="113"/>
        <v>-4.9115448902163905E-3</v>
      </c>
      <c r="G1049" s="9">
        <f t="shared" si="113"/>
        <v>-8.0360655789108674E-3</v>
      </c>
      <c r="H1049" s="9">
        <f t="shared" si="114"/>
        <v>-3.7938657459287897E-3</v>
      </c>
      <c r="I1049" s="9">
        <f t="shared" si="115"/>
        <v>-4.2967034436183875E-3</v>
      </c>
      <c r="J1049" s="9">
        <f t="shared" si="116"/>
        <v>-0.57098900277478903</v>
      </c>
      <c r="K1049" s="21">
        <f t="shared" si="117"/>
        <v>0.28405229304067725</v>
      </c>
      <c r="L1049" s="1" t="str">
        <f t="shared" si="118"/>
        <v>No Significativo</v>
      </c>
    </row>
    <row r="1050" spans="1:13" x14ac:dyDescent="0.4">
      <c r="A1050" s="7">
        <v>45355</v>
      </c>
      <c r="B1050" s="3">
        <v>112.437385559082</v>
      </c>
      <c r="C1050" s="3">
        <v>16207.509765625</v>
      </c>
      <c r="D1050" s="3">
        <v>10606.419921875</v>
      </c>
      <c r="E1050" s="9">
        <f t="shared" si="112"/>
        <v>-1.0674063697032922E-3</v>
      </c>
      <c r="F1050" s="9">
        <f t="shared" si="113"/>
        <v>1.8031156642480495E-3</v>
      </c>
      <c r="G1050" s="9">
        <f t="shared" si="113"/>
        <v>-7.7574885979568176E-6</v>
      </c>
      <c r="H1050" s="9">
        <f t="shared" si="114"/>
        <v>1.3637732198929337E-3</v>
      </c>
      <c r="I1050" s="9">
        <f t="shared" si="115"/>
        <v>-2.4311795895962259E-3</v>
      </c>
      <c r="J1050" s="9">
        <f t="shared" si="116"/>
        <v>-0.32307950214524073</v>
      </c>
      <c r="K1050" s="21">
        <f t="shared" si="117"/>
        <v>0.37334317997312116</v>
      </c>
      <c r="L1050" s="1" t="str">
        <f t="shared" si="118"/>
        <v>No Significativo</v>
      </c>
    </row>
    <row r="1051" spans="1:13" x14ac:dyDescent="0.4">
      <c r="A1051" s="7">
        <v>45356</v>
      </c>
      <c r="B1051" s="3">
        <v>109.3617706298828</v>
      </c>
      <c r="C1051" s="3">
        <v>15939.58984375</v>
      </c>
      <c r="D1051" s="3">
        <v>10332.759765625</v>
      </c>
      <c r="E1051" s="9">
        <f t="shared" si="112"/>
        <v>1.204520556283036E-2</v>
      </c>
      <c r="F1051" s="9">
        <f t="shared" si="113"/>
        <v>7.2391499805076866E-3</v>
      </c>
      <c r="G1051" s="9">
        <f t="shared" si="113"/>
        <v>1.1352485146715571E-2</v>
      </c>
      <c r="H1051" s="9">
        <f t="shared" si="114"/>
        <v>5.194930065792934E-3</v>
      </c>
      <c r="I1051" s="9">
        <f t="shared" si="115"/>
        <v>6.8502754970374263E-3</v>
      </c>
      <c r="J1051" s="9">
        <f t="shared" si="116"/>
        <v>0.91033324177756936</v>
      </c>
      <c r="K1051" s="21">
        <f t="shared" si="117"/>
        <v>0.18140674723031197</v>
      </c>
      <c r="L1051" s="1" t="str">
        <f t="shared" si="118"/>
        <v>No Significativo</v>
      </c>
    </row>
    <row r="1052" spans="1:13" x14ac:dyDescent="0.4">
      <c r="A1052" s="7">
        <v>45357</v>
      </c>
      <c r="B1052" s="3">
        <v>110.6728439331055</v>
      </c>
      <c r="C1052" s="3">
        <v>16031.5400390625</v>
      </c>
      <c r="D1052" s="3">
        <v>10475.5400390625</v>
      </c>
      <c r="E1052" s="9">
        <f t="shared" si="112"/>
        <v>-5.1755369555381535E-3</v>
      </c>
      <c r="F1052" s="9">
        <f t="shared" si="113"/>
        <v>-2.4981020492901695E-3</v>
      </c>
      <c r="G1052" s="9">
        <f t="shared" si="113"/>
        <v>-5.9600888752110396E-3</v>
      </c>
      <c r="H1052" s="9">
        <f t="shared" si="114"/>
        <v>-1.8827046232551561E-3</v>
      </c>
      <c r="I1052" s="9">
        <f t="shared" si="115"/>
        <v>-3.2928323322829974E-3</v>
      </c>
      <c r="J1052" s="9">
        <f t="shared" si="116"/>
        <v>-0.4375845515955602</v>
      </c>
      <c r="K1052" s="21">
        <f t="shared" si="117"/>
        <v>0.3308796376356703</v>
      </c>
      <c r="L1052" s="1" t="str">
        <f t="shared" si="118"/>
        <v>No Significativo</v>
      </c>
    </row>
    <row r="1053" spans="1:13" x14ac:dyDescent="0.4">
      <c r="A1053" s="7">
        <v>45358</v>
      </c>
      <c r="B1053" s="3">
        <v>112.9105606079102</v>
      </c>
      <c r="C1053" s="3">
        <v>16273.3798828125</v>
      </c>
      <c r="D1053" s="3">
        <v>10686.650390625</v>
      </c>
      <c r="E1053" s="9">
        <f t="shared" si="112"/>
        <v>-8.6934936581664693E-3</v>
      </c>
      <c r="F1053" s="9">
        <f t="shared" si="113"/>
        <v>-6.5025186263503211E-3</v>
      </c>
      <c r="G1053" s="9">
        <f t="shared" si="113"/>
        <v>-8.6651807260264002E-3</v>
      </c>
      <c r="H1053" s="9">
        <f t="shared" si="114"/>
        <v>-5.1061099498263852E-3</v>
      </c>
      <c r="I1053" s="9">
        <f t="shared" si="115"/>
        <v>-3.587383708340084E-3</v>
      </c>
      <c r="J1053" s="9">
        <f t="shared" si="116"/>
        <v>-0.47672748959156569</v>
      </c>
      <c r="K1053" s="21">
        <f t="shared" si="117"/>
        <v>0.31681766601184502</v>
      </c>
      <c r="L1053" s="1" t="str">
        <f t="shared" si="118"/>
        <v>No Significativo</v>
      </c>
    </row>
    <row r="1054" spans="1:13" x14ac:dyDescent="0.4">
      <c r="A1054" s="7">
        <v>45359</v>
      </c>
      <c r="B1054" s="3">
        <v>110.8207092285156</v>
      </c>
      <c r="C1054" s="3">
        <v>16085.1103515625</v>
      </c>
      <c r="D1054" s="3">
        <v>10415.330078125</v>
      </c>
      <c r="E1054" s="9">
        <f t="shared" si="112"/>
        <v>8.113638484191674E-3</v>
      </c>
      <c r="F1054" s="9">
        <f t="shared" si="113"/>
        <v>5.0537179322643743E-3</v>
      </c>
      <c r="G1054" s="9">
        <f t="shared" si="113"/>
        <v>1.1168563883088827E-2</v>
      </c>
      <c r="H1054" s="9">
        <f t="shared" si="114"/>
        <v>3.3441814530079006E-3</v>
      </c>
      <c r="I1054" s="9">
        <f t="shared" si="115"/>
        <v>4.7694570311837738E-3</v>
      </c>
      <c r="J1054" s="9">
        <f t="shared" si="116"/>
        <v>0.63381323606533269</v>
      </c>
      <c r="K1054" s="21">
        <f t="shared" si="117"/>
        <v>0.26315642842915488</v>
      </c>
      <c r="L1054" s="1" t="str">
        <f t="shared" si="118"/>
        <v>No Significativo</v>
      </c>
    </row>
    <row r="1055" spans="1:13" x14ac:dyDescent="0.4">
      <c r="A1055" s="7">
        <v>45362</v>
      </c>
      <c r="B1055" s="3">
        <v>112.5063781738281</v>
      </c>
      <c r="C1055" s="3">
        <v>16019.26953125</v>
      </c>
      <c r="D1055" s="3">
        <v>10359.6396484375</v>
      </c>
      <c r="E1055" s="9">
        <f t="shared" si="112"/>
        <v>-6.5562187989842147E-3</v>
      </c>
      <c r="F1055" s="9">
        <f t="shared" si="113"/>
        <v>1.7813360755581798E-3</v>
      </c>
      <c r="G1055" s="9">
        <f t="shared" si="113"/>
        <v>2.3283888794460562E-3</v>
      </c>
      <c r="H1055" s="9">
        <f t="shared" si="114"/>
        <v>1.179698853881193E-3</v>
      </c>
      <c r="I1055" s="9">
        <f t="shared" si="115"/>
        <v>-7.7359176528654077E-3</v>
      </c>
      <c r="J1055" s="9">
        <f t="shared" si="116"/>
        <v>-1.0280262447988984</v>
      </c>
      <c r="K1055" s="21">
        <f t="shared" si="117"/>
        <v>0.1520631962385626</v>
      </c>
      <c r="L1055" s="1" t="str">
        <f t="shared" si="118"/>
        <v>No Significativo</v>
      </c>
    </row>
    <row r="1056" spans="1:13" x14ac:dyDescent="0.4">
      <c r="A1056" s="7">
        <v>45363</v>
      </c>
      <c r="B1056" s="3">
        <v>125.7256240844727</v>
      </c>
      <c r="C1056" s="3">
        <v>16265.6396484375</v>
      </c>
      <c r="D1056" s="3">
        <v>10530.349609375</v>
      </c>
      <c r="E1056" s="9">
        <f t="shared" si="112"/>
        <v>-4.8246656053284001E-2</v>
      </c>
      <c r="F1056" s="9">
        <f t="shared" si="113"/>
        <v>-6.6284380009772178E-3</v>
      </c>
      <c r="G1056" s="9">
        <f t="shared" si="113"/>
        <v>-7.0981409797195583E-3</v>
      </c>
      <c r="H1056" s="9">
        <f t="shared" si="114"/>
        <v>-5.3245106640982505E-3</v>
      </c>
      <c r="I1056" s="9">
        <f t="shared" si="115"/>
        <v>-4.2922145389185748E-2</v>
      </c>
      <c r="J1056" s="9">
        <f t="shared" si="116"/>
        <v>-5.7039247214340376</v>
      </c>
      <c r="K1056" s="21">
        <f t="shared" si="117"/>
        <v>7.2211414764512319E-9</v>
      </c>
      <c r="L1056" s="1" t="str">
        <f t="shared" si="118"/>
        <v>Significativo</v>
      </c>
      <c r="M1056" s="1" t="s">
        <v>41</v>
      </c>
    </row>
    <row r="1057" spans="1:12" x14ac:dyDescent="0.4">
      <c r="A1057" s="7">
        <v>45364</v>
      </c>
      <c r="B1057" s="3">
        <v>123.73435211181641</v>
      </c>
      <c r="C1057" s="3">
        <v>16177.76953125</v>
      </c>
      <c r="D1057" s="3">
        <v>10391.8603515625</v>
      </c>
      <c r="E1057" s="9">
        <f t="shared" si="112"/>
        <v>6.9335114290380549E-3</v>
      </c>
      <c r="F1057" s="9">
        <f t="shared" si="113"/>
        <v>2.3525024832601305E-3</v>
      </c>
      <c r="G1057" s="9">
        <f t="shared" si="113"/>
        <v>5.7494881290344278E-3</v>
      </c>
      <c r="H1057" s="9">
        <f t="shared" si="114"/>
        <v>1.4244385195550321E-3</v>
      </c>
      <c r="I1057" s="9">
        <f t="shared" si="115"/>
        <v>5.509072909483023E-3</v>
      </c>
      <c r="J1057" s="9">
        <f t="shared" si="116"/>
        <v>0.73210080427386737</v>
      </c>
      <c r="K1057" s="21">
        <f t="shared" si="117"/>
        <v>0.23211869914086719</v>
      </c>
      <c r="L1057" s="1" t="str">
        <f t="shared" si="118"/>
        <v>No Significativo</v>
      </c>
    </row>
    <row r="1058" spans="1:12" x14ac:dyDescent="0.4">
      <c r="A1058" s="7">
        <v>45365</v>
      </c>
      <c r="B1058" s="3">
        <v>123.7442169189453</v>
      </c>
      <c r="C1058" s="3">
        <v>16128.5302734375</v>
      </c>
      <c r="D1058" s="3">
        <v>10298.419921875</v>
      </c>
      <c r="E1058" s="9">
        <f t="shared" si="112"/>
        <v>-3.462304893848591E-5</v>
      </c>
      <c r="F1058" s="9">
        <f t="shared" si="113"/>
        <v>1.3238504346747698E-3</v>
      </c>
      <c r="G1058" s="9">
        <f t="shared" si="113"/>
        <v>3.9227055753982562E-3</v>
      </c>
      <c r="H1058" s="9">
        <f t="shared" si="114"/>
        <v>6.7659970428568018E-4</v>
      </c>
      <c r="I1058" s="9">
        <f t="shared" si="115"/>
        <v>-7.1122275322416605E-4</v>
      </c>
      <c r="J1058" s="9">
        <f t="shared" si="116"/>
        <v>-9.4514405274434471E-2</v>
      </c>
      <c r="K1058" s="21">
        <f t="shared" si="117"/>
        <v>0.46235746400312661</v>
      </c>
      <c r="L1058" s="1" t="str">
        <f t="shared" si="118"/>
        <v>No Significativo</v>
      </c>
    </row>
    <row r="1059" spans="1:12" x14ac:dyDescent="0.4">
      <c r="A1059" s="7">
        <v>45366</v>
      </c>
      <c r="B1059" s="3">
        <v>123.7540740966797</v>
      </c>
      <c r="C1059" s="3">
        <v>15973.169921875</v>
      </c>
      <c r="D1059" s="3">
        <v>10146.990234375</v>
      </c>
      <c r="E1059" s="9">
        <f t="shared" si="112"/>
        <v>-3.4593514822978836E-5</v>
      </c>
      <c r="F1059" s="9">
        <f t="shared" si="113"/>
        <v>4.2036820333479228E-3</v>
      </c>
      <c r="G1059" s="9">
        <f t="shared" si="113"/>
        <v>6.4333539672976683E-3</v>
      </c>
      <c r="H1059" s="9">
        <f t="shared" si="114"/>
        <v>2.954712493040303E-3</v>
      </c>
      <c r="I1059" s="9">
        <f t="shared" si="115"/>
        <v>-2.9893060078632818E-3</v>
      </c>
      <c r="J1059" s="9">
        <f t="shared" si="116"/>
        <v>-0.39724893254004529</v>
      </c>
      <c r="K1059" s="21">
        <f t="shared" si="117"/>
        <v>0.34562415986602146</v>
      </c>
      <c r="L1059" s="1" t="str">
        <f t="shared" si="118"/>
        <v>No Significativo</v>
      </c>
    </row>
    <row r="1060" spans="1:12" x14ac:dyDescent="0.4">
      <c r="A1060" s="7">
        <v>45369</v>
      </c>
      <c r="B1060" s="3">
        <v>125.9819259643555</v>
      </c>
      <c r="C1060" s="3">
        <v>16103.4501953125</v>
      </c>
      <c r="D1060" s="3">
        <v>10221.2099609375</v>
      </c>
      <c r="E1060" s="9">
        <f t="shared" si="112"/>
        <v>-7.7487381851793708E-3</v>
      </c>
      <c r="F1060" s="9">
        <f t="shared" si="113"/>
        <v>-3.5278227423438391E-3</v>
      </c>
      <c r="G1060" s="9">
        <f t="shared" si="113"/>
        <v>-3.1650671194282973E-3</v>
      </c>
      <c r="H1060" s="9">
        <f t="shared" si="114"/>
        <v>-2.9588786655994292E-3</v>
      </c>
      <c r="I1060" s="9">
        <f t="shared" si="115"/>
        <v>-4.789859519579942E-3</v>
      </c>
      <c r="J1060" s="9">
        <f t="shared" si="116"/>
        <v>-0.63652452313839214</v>
      </c>
      <c r="K1060" s="21">
        <f t="shared" si="117"/>
        <v>0.26227264861511967</v>
      </c>
      <c r="L1060" s="1" t="str">
        <f t="shared" si="118"/>
        <v>No Significativo</v>
      </c>
    </row>
    <row r="1061" spans="1:12" x14ac:dyDescent="0.4">
      <c r="A1061" s="7">
        <v>45370</v>
      </c>
      <c r="B1061" s="3">
        <v>127.35214996337891</v>
      </c>
      <c r="C1061" s="3">
        <v>16166.7900390625</v>
      </c>
      <c r="D1061" s="3">
        <v>10224.5703125</v>
      </c>
      <c r="E1061" s="9">
        <f t="shared" si="112"/>
        <v>-4.6980377404247627E-3</v>
      </c>
      <c r="F1061" s="9">
        <f t="shared" si="113"/>
        <v>-1.704863660830449E-3</v>
      </c>
      <c r="G1061" s="9">
        <f t="shared" si="113"/>
        <v>-1.427563178779877E-4</v>
      </c>
      <c r="H1061" s="9">
        <f t="shared" si="114"/>
        <v>-1.6183348036111682E-3</v>
      </c>
      <c r="I1061" s="9">
        <f t="shared" si="115"/>
        <v>-3.0797029368135947E-3</v>
      </c>
      <c r="J1061" s="9">
        <f t="shared" si="116"/>
        <v>-0.4092617821566284</v>
      </c>
      <c r="K1061" s="21">
        <f t="shared" si="117"/>
        <v>0.3412070785562431</v>
      </c>
      <c r="L1061" s="1" t="str">
        <f t="shared" si="118"/>
        <v>No Significativo</v>
      </c>
    </row>
    <row r="1062" spans="1:12" x14ac:dyDescent="0.4">
      <c r="A1062" s="7">
        <v>45371</v>
      </c>
      <c r="B1062" s="3">
        <v>127.4014358520508</v>
      </c>
      <c r="C1062" s="3">
        <v>16369.41015625</v>
      </c>
      <c r="D1062" s="3">
        <v>10372.6201171875</v>
      </c>
      <c r="E1062" s="9">
        <f t="shared" si="112"/>
        <v>-1.6804151890099735E-4</v>
      </c>
      <c r="F1062" s="9">
        <f t="shared" si="113"/>
        <v>-5.4092325399152669E-3</v>
      </c>
      <c r="G1062" s="9">
        <f t="shared" si="113"/>
        <v>-6.2434069141596741E-3</v>
      </c>
      <c r="H1062" s="9">
        <f t="shared" si="114"/>
        <v>-4.3453011361618606E-3</v>
      </c>
      <c r="I1062" s="9">
        <f t="shared" si="115"/>
        <v>4.1772596172608631E-3</v>
      </c>
      <c r="J1062" s="9">
        <f t="shared" si="116"/>
        <v>0.55511611040638908</v>
      </c>
      <c r="K1062" s="21">
        <f t="shared" si="117"/>
        <v>0.28945479225962512</v>
      </c>
      <c r="L1062" s="1" t="str">
        <f t="shared" si="118"/>
        <v>No Significativo</v>
      </c>
    </row>
    <row r="1063" spans="1:12" x14ac:dyDescent="0.4">
      <c r="A1063" s="7">
        <v>45372</v>
      </c>
      <c r="B1063" s="3">
        <v>127.1747131347656</v>
      </c>
      <c r="C1063" s="3">
        <v>16401.83984375</v>
      </c>
      <c r="D1063" s="3">
        <v>10472.4404296875</v>
      </c>
      <c r="E1063" s="9">
        <f t="shared" si="112"/>
        <v>7.7355597893424377E-4</v>
      </c>
      <c r="F1063" s="9">
        <f t="shared" si="113"/>
        <v>-8.5953626599082165E-4</v>
      </c>
      <c r="G1063" s="9">
        <f t="shared" si="113"/>
        <v>-4.1594258916088801E-3</v>
      </c>
      <c r="H1063" s="9">
        <f t="shared" si="114"/>
        <v>-6.1286932651251997E-4</v>
      </c>
      <c r="I1063" s="9">
        <f t="shared" si="115"/>
        <v>1.3864253054467637E-3</v>
      </c>
      <c r="J1063" s="9">
        <f t="shared" si="116"/>
        <v>0.18424208534906952</v>
      </c>
      <c r="K1063" s="21">
        <f t="shared" si="117"/>
        <v>0.42692596537838801</v>
      </c>
      <c r="L1063" s="1" t="str">
        <f t="shared" si="118"/>
        <v>No Significativo</v>
      </c>
    </row>
    <row r="1064" spans="1:12" x14ac:dyDescent="0.4">
      <c r="A1064" s="7">
        <v>45373</v>
      </c>
      <c r="B1064" s="3">
        <v>125.97206115722661</v>
      </c>
      <c r="C1064" s="3">
        <v>16428.8203125</v>
      </c>
      <c r="D1064" s="3">
        <v>10444.169921875</v>
      </c>
      <c r="E1064" s="9">
        <f t="shared" si="112"/>
        <v>4.1265313256878154E-3</v>
      </c>
      <c r="F1064" s="9">
        <f t="shared" si="113"/>
        <v>-7.1381271527201195E-4</v>
      </c>
      <c r="G1064" s="9">
        <f t="shared" si="113"/>
        <v>1.173969664627684E-3</v>
      </c>
      <c r="H1064" s="9">
        <f t="shared" si="114"/>
        <v>-8.6642883694553786E-4</v>
      </c>
      <c r="I1064" s="9">
        <f t="shared" si="115"/>
        <v>4.9929601626333532E-3</v>
      </c>
      <c r="J1064" s="9">
        <f t="shared" si="116"/>
        <v>0.66351457147701454</v>
      </c>
      <c r="K1064" s="21">
        <f t="shared" si="117"/>
        <v>0.2535586314436955</v>
      </c>
      <c r="L1064" s="1" t="str">
        <f t="shared" si="118"/>
        <v>No Significativo</v>
      </c>
    </row>
    <row r="1065" spans="1:12" x14ac:dyDescent="0.4">
      <c r="A1065" s="7">
        <v>45376</v>
      </c>
      <c r="B1065" s="3">
        <v>124.28639221191411</v>
      </c>
      <c r="C1065" s="3">
        <v>16384.470703125</v>
      </c>
      <c r="D1065" s="3">
        <v>10388.2197265625</v>
      </c>
      <c r="E1065" s="9">
        <f t="shared" si="112"/>
        <v>5.850653858895799E-3</v>
      </c>
      <c r="F1065" s="9">
        <f t="shared" si="113"/>
        <v>1.1739634616478873E-3</v>
      </c>
      <c r="G1065" s="9">
        <f t="shared" si="113"/>
        <v>2.3328019415659465E-3</v>
      </c>
      <c r="H1065" s="9">
        <f t="shared" si="114"/>
        <v>6.6140724941569841E-4</v>
      </c>
      <c r="I1065" s="9">
        <f t="shared" si="115"/>
        <v>5.1892466094801007E-3</v>
      </c>
      <c r="J1065" s="9">
        <f t="shared" si="116"/>
        <v>0.68959908115144697</v>
      </c>
      <c r="K1065" s="21">
        <f t="shared" si="117"/>
        <v>0.24528396074783598</v>
      </c>
      <c r="L1065" s="1" t="str">
        <f t="shared" si="118"/>
        <v>No Significativo</v>
      </c>
    </row>
    <row r="1066" spans="1:12" x14ac:dyDescent="0.4">
      <c r="A1066" s="7">
        <v>45377</v>
      </c>
      <c r="B1066" s="3">
        <v>124.67083740234381</v>
      </c>
      <c r="C1066" s="3">
        <v>16315.7001953125</v>
      </c>
      <c r="D1066" s="3">
        <v>10373.650390625</v>
      </c>
      <c r="E1066" s="9">
        <f t="shared" si="112"/>
        <v>-1.341295111379506E-3</v>
      </c>
      <c r="F1066" s="9">
        <f t="shared" si="113"/>
        <v>1.8266996943632648E-3</v>
      </c>
      <c r="G1066" s="9">
        <f t="shared" si="113"/>
        <v>6.0951958619713704E-4</v>
      </c>
      <c r="H1066" s="9">
        <f t="shared" si="114"/>
        <v>1.3401561866834034E-3</v>
      </c>
      <c r="I1066" s="9">
        <f t="shared" si="115"/>
        <v>-2.6814512980629095E-3</v>
      </c>
      <c r="J1066" s="9">
        <f t="shared" si="116"/>
        <v>-0.35633811426853673</v>
      </c>
      <c r="K1066" s="21">
        <f t="shared" si="117"/>
        <v>0.36082224419592451</v>
      </c>
      <c r="L1066" s="1" t="str">
        <f t="shared" si="118"/>
        <v>No Significativo</v>
      </c>
    </row>
    <row r="1067" spans="1:12" x14ac:dyDescent="0.4">
      <c r="A1067" s="7">
        <v>45378</v>
      </c>
      <c r="B1067" s="3">
        <v>123.4879150390625</v>
      </c>
      <c r="C1067" s="3">
        <v>16399.51953125</v>
      </c>
      <c r="D1067" s="3">
        <v>10427.400390625</v>
      </c>
      <c r="E1067" s="9">
        <f t="shared" si="112"/>
        <v>4.1404185102771112E-3</v>
      </c>
      <c r="F1067" s="9">
        <f t="shared" si="113"/>
        <v>-2.2254079312869226E-3</v>
      </c>
      <c r="G1067" s="9">
        <f t="shared" si="113"/>
        <v>-2.2444424181318041E-3</v>
      </c>
      <c r="H1067" s="9">
        <f t="shared" si="114"/>
        <v>-1.9133745243671164E-3</v>
      </c>
      <c r="I1067" s="9">
        <f t="shared" si="115"/>
        <v>6.0537930346442276E-3</v>
      </c>
      <c r="J1067" s="9">
        <f t="shared" si="116"/>
        <v>0.80448867212150899</v>
      </c>
      <c r="K1067" s="21">
        <f t="shared" si="117"/>
        <v>0.21063005737355317</v>
      </c>
      <c r="L1067" s="1" t="str">
        <f t="shared" si="118"/>
        <v>No Significativo</v>
      </c>
    </row>
    <row r="1068" spans="1:12" x14ac:dyDescent="0.4">
      <c r="A1068" s="7">
        <v>45379</v>
      </c>
      <c r="B1068" s="3">
        <v>123.8230819702148</v>
      </c>
      <c r="C1068" s="3">
        <v>16379.4599609375</v>
      </c>
      <c r="D1068" s="3">
        <v>10420.330078125</v>
      </c>
      <c r="E1068" s="9">
        <f t="shared" si="112"/>
        <v>-1.177151356737693E-3</v>
      </c>
      <c r="F1068" s="9">
        <f t="shared" si="113"/>
        <v>5.3154563800047279E-4</v>
      </c>
      <c r="G1068" s="9">
        <f t="shared" si="113"/>
        <v>2.9457382197136176E-4</v>
      </c>
      <c r="H1068" s="9">
        <f t="shared" si="114"/>
        <v>2.5793586146113869E-4</v>
      </c>
      <c r="I1068" s="9">
        <f t="shared" si="115"/>
        <v>-1.4350872181988317E-3</v>
      </c>
      <c r="J1068" s="9">
        <f t="shared" si="116"/>
        <v>-0.19070876786510049</v>
      </c>
      <c r="K1068" s="21">
        <f t="shared" si="117"/>
        <v>0.42439159203012083</v>
      </c>
      <c r="L1068" s="1" t="str">
        <f t="shared" si="118"/>
        <v>No Significativo</v>
      </c>
    </row>
    <row r="1069" spans="1:12" x14ac:dyDescent="0.4">
      <c r="A1069" s="7">
        <v>45383</v>
      </c>
      <c r="B1069" s="3">
        <v>123.69493103027339</v>
      </c>
      <c r="C1069" s="3">
        <v>16396.830078125</v>
      </c>
      <c r="D1069" s="3">
        <v>10463.7001953125</v>
      </c>
      <c r="E1069" s="9">
        <f t="shared" si="112"/>
        <v>4.497066727835786E-4</v>
      </c>
      <c r="F1069" s="9">
        <f t="shared" si="113"/>
        <v>-4.6031730508806507E-4</v>
      </c>
      <c r="G1069" s="9">
        <f t="shared" si="113"/>
        <v>-1.8038117551868471E-3</v>
      </c>
      <c r="H1069" s="9">
        <f t="shared" si="114"/>
        <v>-4.39287247484781E-4</v>
      </c>
      <c r="I1069" s="9">
        <f t="shared" si="115"/>
        <v>8.8899392026835959E-4</v>
      </c>
      <c r="J1069" s="9">
        <f t="shared" si="116"/>
        <v>0.11813841906189607</v>
      </c>
      <c r="K1069" s="21">
        <f t="shared" si="117"/>
        <v>0.45298800559652508</v>
      </c>
      <c r="L1069" s="1" t="str">
        <f t="shared" si="118"/>
        <v>No Significativo</v>
      </c>
    </row>
    <row r="1070" spans="1:12" x14ac:dyDescent="0.4">
      <c r="A1070" s="7">
        <v>45384</v>
      </c>
      <c r="B1070" s="3">
        <v>122.57114410400391</v>
      </c>
      <c r="C1070" s="3">
        <v>16240.4501953125</v>
      </c>
      <c r="D1070" s="3">
        <v>10348.490234375</v>
      </c>
      <c r="E1070" s="9">
        <f t="shared" si="112"/>
        <v>3.9636628666517189E-3</v>
      </c>
      <c r="F1070" s="9">
        <f t="shared" si="113"/>
        <v>4.1618320738923374E-3</v>
      </c>
      <c r="G1070" s="9">
        <f t="shared" si="113"/>
        <v>4.8082936357992075E-3</v>
      </c>
      <c r="H1070" s="9">
        <f t="shared" si="114"/>
        <v>3.0341466837779168E-3</v>
      </c>
      <c r="I1070" s="9">
        <f t="shared" si="115"/>
        <v>9.2951618287380206E-4</v>
      </c>
      <c r="J1070" s="9">
        <f t="shared" si="116"/>
        <v>0.12352342331431305</v>
      </c>
      <c r="K1070" s="21">
        <f t="shared" si="117"/>
        <v>0.45085574475737727</v>
      </c>
      <c r="L1070" s="1" t="str">
        <f t="shared" si="118"/>
        <v>No Significativo</v>
      </c>
    </row>
    <row r="1071" spans="1:12" x14ac:dyDescent="0.4">
      <c r="A1071" s="7">
        <v>45385</v>
      </c>
      <c r="B1071" s="3">
        <v>124.4440994262695</v>
      </c>
      <c r="C1071" s="3">
        <v>16277.4599609375</v>
      </c>
      <c r="D1071" s="3">
        <v>10372.259765625</v>
      </c>
      <c r="E1071" s="9">
        <f t="shared" si="112"/>
        <v>-6.5860692521597279E-3</v>
      </c>
      <c r="F1071" s="9">
        <f t="shared" si="113"/>
        <v>-9.8857176555075337E-4</v>
      </c>
      <c r="G1071" s="9">
        <f t="shared" si="113"/>
        <v>-9.9639065066509363E-4</v>
      </c>
      <c r="H1071" s="9">
        <f t="shared" si="114"/>
        <v>-9.4699311839411215E-4</v>
      </c>
      <c r="I1071" s="9">
        <f t="shared" si="115"/>
        <v>-5.6390761337656156E-3</v>
      </c>
      <c r="J1071" s="9">
        <f t="shared" si="116"/>
        <v>-0.74937693523442372</v>
      </c>
      <c r="K1071" s="21">
        <f t="shared" si="117"/>
        <v>0.22688198910761037</v>
      </c>
      <c r="L1071" s="1" t="str">
        <f t="shared" si="118"/>
        <v>No Significativo</v>
      </c>
    </row>
    <row r="1072" spans="1:12" x14ac:dyDescent="0.4">
      <c r="A1072" s="7">
        <v>45386</v>
      </c>
      <c r="B1072" s="3">
        <v>122.42327880859381</v>
      </c>
      <c r="C1072" s="3">
        <v>16049.080078125</v>
      </c>
      <c r="D1072" s="3">
        <v>10172.509765625</v>
      </c>
      <c r="E1072" s="9">
        <f t="shared" si="112"/>
        <v>7.110302325676757E-3</v>
      </c>
      <c r="F1072" s="9">
        <f t="shared" si="113"/>
        <v>6.1364917459580297E-3</v>
      </c>
      <c r="G1072" s="9">
        <f t="shared" si="113"/>
        <v>8.4452693708307967E-3</v>
      </c>
      <c r="H1072" s="9">
        <f t="shared" si="114"/>
        <v>4.4605188155866131E-3</v>
      </c>
      <c r="I1072" s="9">
        <f t="shared" si="115"/>
        <v>2.6497835100901439E-3</v>
      </c>
      <c r="J1072" s="9">
        <f t="shared" si="116"/>
        <v>0.35212978131935246</v>
      </c>
      <c r="K1072" s="21">
        <f t="shared" si="117"/>
        <v>0.3623986570491694</v>
      </c>
      <c r="L1072" s="1" t="str">
        <f t="shared" si="118"/>
        <v>No Significativo</v>
      </c>
    </row>
    <row r="1073" spans="1:12" x14ac:dyDescent="0.4">
      <c r="A1073" s="7">
        <v>45387</v>
      </c>
      <c r="B1073" s="3">
        <v>123.1231689453125</v>
      </c>
      <c r="C1073" s="3">
        <v>16248.51953125</v>
      </c>
      <c r="D1073" s="3">
        <v>10306.5703125</v>
      </c>
      <c r="E1073" s="9">
        <f t="shared" si="112"/>
        <v>-2.4757780066619944E-3</v>
      </c>
      <c r="F1073" s="9">
        <f t="shared" si="113"/>
        <v>-5.3636527766046547E-3</v>
      </c>
      <c r="G1073" s="9">
        <f t="shared" si="113"/>
        <v>-5.6860549601548743E-3</v>
      </c>
      <c r="H1073" s="9">
        <f t="shared" si="114"/>
        <v>-4.3459144946125291E-3</v>
      </c>
      <c r="I1073" s="9">
        <f t="shared" si="115"/>
        <v>1.8701364879505347E-3</v>
      </c>
      <c r="J1073" s="9">
        <f t="shared" si="116"/>
        <v>0.24852247364048274</v>
      </c>
      <c r="K1073" s="21">
        <f t="shared" si="117"/>
        <v>0.40188447995614429</v>
      </c>
      <c r="L1073" s="1" t="str">
        <f t="shared" si="118"/>
        <v>No Significativo</v>
      </c>
    </row>
    <row r="1074" spans="1:12" x14ac:dyDescent="0.4">
      <c r="A1074" s="7">
        <v>45390</v>
      </c>
      <c r="B1074" s="3">
        <v>122.5810089111328</v>
      </c>
      <c r="C1074" s="3">
        <v>16253.9599609375</v>
      </c>
      <c r="D1074" s="3">
        <v>10309.01953125</v>
      </c>
      <c r="E1074" s="9">
        <f t="shared" si="112"/>
        <v>1.9165933224760221E-3</v>
      </c>
      <c r="F1074" s="9">
        <f t="shared" si="113"/>
        <v>-1.4538882272646119E-4</v>
      </c>
      <c r="G1074" s="9">
        <f t="shared" si="113"/>
        <v>-1.0319202129702234E-4</v>
      </c>
      <c r="H1074" s="9">
        <f t="shared" si="114"/>
        <v>-2.9118773427759873E-4</v>
      </c>
      <c r="I1074" s="9">
        <f t="shared" si="115"/>
        <v>2.2077810567536207E-3</v>
      </c>
      <c r="J1074" s="9">
        <f t="shared" si="116"/>
        <v>0.29339206684443964</v>
      </c>
      <c r="K1074" s="21">
        <f t="shared" si="117"/>
        <v>0.38463437386314642</v>
      </c>
      <c r="L1074" s="1" t="str">
        <f t="shared" si="118"/>
        <v>No Significativo</v>
      </c>
    </row>
    <row r="1075" spans="1:12" x14ac:dyDescent="0.4">
      <c r="A1075" s="7">
        <v>45391</v>
      </c>
      <c r="B1075" s="3">
        <v>121.86895751953119</v>
      </c>
      <c r="C1075" s="3">
        <v>16306.6396484375</v>
      </c>
      <c r="D1075" s="3">
        <v>10400.3203125</v>
      </c>
      <c r="E1075" s="9">
        <f t="shared" si="112"/>
        <v>2.5300953756658647E-3</v>
      </c>
      <c r="F1075" s="9">
        <f t="shared" si="113"/>
        <v>-1.4052884668165463E-3</v>
      </c>
      <c r="G1075" s="9">
        <f t="shared" si="113"/>
        <v>-3.8293526193045498E-3</v>
      </c>
      <c r="H1075" s="9">
        <f t="shared" si="114"/>
        <v>-1.1016807092699146E-3</v>
      </c>
      <c r="I1075" s="9">
        <f t="shared" si="115"/>
        <v>3.6317760849357795E-3</v>
      </c>
      <c r="J1075" s="9">
        <f t="shared" si="116"/>
        <v>0.48262679336614339</v>
      </c>
      <c r="K1075" s="21">
        <f t="shared" si="117"/>
        <v>0.31472050971243415</v>
      </c>
      <c r="L1075" s="1" t="str">
        <f t="shared" si="118"/>
        <v>No Significativo</v>
      </c>
    </row>
    <row r="1076" spans="1:12" x14ac:dyDescent="0.4">
      <c r="A1076" s="7">
        <v>45392</v>
      </c>
      <c r="B1076" s="3">
        <v>120.40529632568359</v>
      </c>
      <c r="C1076" s="3">
        <v>16170.3603515625</v>
      </c>
      <c r="D1076" s="3">
        <v>10243.23046875</v>
      </c>
      <c r="E1076" s="9">
        <f t="shared" si="112"/>
        <v>5.2475052824604643E-3</v>
      </c>
      <c r="F1076" s="9">
        <f t="shared" si="113"/>
        <v>3.6447759344155868E-3</v>
      </c>
      <c r="G1076" s="9">
        <f t="shared" si="113"/>
        <v>6.6097707636884771E-3</v>
      </c>
      <c r="H1076" s="9">
        <f t="shared" si="114"/>
        <v>2.4655687464157096E-3</v>
      </c>
      <c r="I1076" s="9">
        <f t="shared" si="115"/>
        <v>2.7819365360447546E-3</v>
      </c>
      <c r="J1076" s="9">
        <f t="shared" si="116"/>
        <v>0.36969159946520719</v>
      </c>
      <c r="K1076" s="21">
        <f t="shared" si="117"/>
        <v>0.35583588612193073</v>
      </c>
      <c r="L1076" s="1" t="str">
        <f t="shared" si="118"/>
        <v>No Significativo</v>
      </c>
    </row>
    <row r="1077" spans="1:12" x14ac:dyDescent="0.4">
      <c r="A1077" s="7">
        <v>45393</v>
      </c>
      <c r="B1077" s="3">
        <v>121.87884521484381</v>
      </c>
      <c r="C1077" s="3">
        <v>16442.19921875</v>
      </c>
      <c r="D1077" s="3">
        <v>10419.7197265625</v>
      </c>
      <c r="E1077" s="9">
        <f t="shared" si="112"/>
        <v>-5.2827398278978829E-3</v>
      </c>
      <c r="F1077" s="9">
        <f t="shared" si="113"/>
        <v>-7.2402078120296495E-3</v>
      </c>
      <c r="G1077" s="9">
        <f t="shared" si="113"/>
        <v>-7.4190930226153895E-3</v>
      </c>
      <c r="H1077" s="9">
        <f t="shared" si="114"/>
        <v>-5.8235023447292715E-3</v>
      </c>
      <c r="I1077" s="9">
        <f t="shared" si="115"/>
        <v>5.4076251683138864E-4</v>
      </c>
      <c r="J1077" s="9">
        <f t="shared" si="116"/>
        <v>7.1861941201023488E-2</v>
      </c>
      <c r="K1077" s="21">
        <f t="shared" si="117"/>
        <v>0.47136134879672964</v>
      </c>
      <c r="L1077" s="1" t="str">
        <f t="shared" si="118"/>
        <v>No Significativo</v>
      </c>
    </row>
    <row r="1078" spans="1:12" x14ac:dyDescent="0.4">
      <c r="A1078" s="7">
        <v>45394</v>
      </c>
      <c r="B1078" s="3">
        <v>119.7723693847656</v>
      </c>
      <c r="C1078" s="3">
        <v>16175.08984375</v>
      </c>
      <c r="D1078" s="3">
        <v>10162.0595703125</v>
      </c>
      <c r="E1078" s="9">
        <f t="shared" si="112"/>
        <v>7.5716896632061007E-3</v>
      </c>
      <c r="F1078" s="9">
        <f t="shared" si="113"/>
        <v>7.113204331696505E-3</v>
      </c>
      <c r="G1078" s="9">
        <f t="shared" si="113"/>
        <v>1.0874300878938477E-2</v>
      </c>
      <c r="H1078" s="9">
        <f t="shared" si="114"/>
        <v>5.1213973616514204E-3</v>
      </c>
      <c r="I1078" s="9">
        <f t="shared" si="115"/>
        <v>2.4502923015546803E-3</v>
      </c>
      <c r="J1078" s="9">
        <f t="shared" si="116"/>
        <v>0.32561939080283198</v>
      </c>
      <c r="K1078" s="21">
        <f t="shared" si="117"/>
        <v>0.37238205193750507</v>
      </c>
      <c r="L1078" s="1" t="str">
        <f t="shared" si="118"/>
        <v>No Significativo</v>
      </c>
    </row>
    <row r="1079" spans="1:12" x14ac:dyDescent="0.4">
      <c r="A1079" s="7">
        <v>45397</v>
      </c>
      <c r="B1079" s="3">
        <v>118.5559539794922</v>
      </c>
      <c r="C1079" s="3">
        <v>15885.01953125</v>
      </c>
      <c r="D1079" s="3">
        <v>9976.7197265625</v>
      </c>
      <c r="E1079" s="9">
        <f t="shared" si="112"/>
        <v>4.4332715317275777E-3</v>
      </c>
      <c r="F1079" s="9">
        <f t="shared" si="113"/>
        <v>7.8589484695495582E-3</v>
      </c>
      <c r="G1079" s="9">
        <f t="shared" si="113"/>
        <v>7.9939645638335936E-3</v>
      </c>
      <c r="H1079" s="9">
        <f t="shared" si="114"/>
        <v>5.9614347374141088E-3</v>
      </c>
      <c r="I1079" s="9">
        <f t="shared" si="115"/>
        <v>-1.5281632056865311E-3</v>
      </c>
      <c r="J1079" s="9">
        <f t="shared" si="116"/>
        <v>-0.20307763762194014</v>
      </c>
      <c r="K1079" s="21">
        <f t="shared" si="117"/>
        <v>0.4195528718101153</v>
      </c>
      <c r="L1079" s="1" t="str">
        <f t="shared" si="118"/>
        <v>No Significativo</v>
      </c>
    </row>
    <row r="1080" spans="1:12" x14ac:dyDescent="0.4">
      <c r="A1080" s="7">
        <v>45398</v>
      </c>
      <c r="B1080" s="3">
        <v>119.2877883911133</v>
      </c>
      <c r="C1080" s="3">
        <v>15865.25</v>
      </c>
      <c r="D1080" s="3">
        <v>10010.9296875</v>
      </c>
      <c r="E1080" s="9">
        <f t="shared" si="112"/>
        <v>-2.6726172949633714E-3</v>
      </c>
      <c r="F1080" s="9">
        <f t="shared" si="113"/>
        <v>5.4083316885329485E-4</v>
      </c>
      <c r="G1080" s="9">
        <f t="shared" si="113"/>
        <v>-1.4866392201689938E-3</v>
      </c>
      <c r="H1080" s="9">
        <f t="shared" si="114"/>
        <v>3.9204345411956467E-4</v>
      </c>
      <c r="I1080" s="9">
        <f t="shared" si="115"/>
        <v>-3.0646607490829362E-3</v>
      </c>
      <c r="J1080" s="9">
        <f t="shared" si="116"/>
        <v>-0.40726282554149679</v>
      </c>
      <c r="K1080" s="21">
        <f t="shared" si="117"/>
        <v>0.3419405985745646</v>
      </c>
      <c r="L1080" s="1" t="str">
        <f t="shared" si="118"/>
        <v>No Significativo</v>
      </c>
    </row>
    <row r="1081" spans="1:12" x14ac:dyDescent="0.4">
      <c r="A1081" s="7">
        <v>45399</v>
      </c>
      <c r="B1081" s="3">
        <v>117.35931396484381</v>
      </c>
      <c r="C1081" s="3">
        <v>15683.3701171875</v>
      </c>
      <c r="D1081" s="3">
        <v>9816.7802734375</v>
      </c>
      <c r="E1081" s="9">
        <f t="shared" si="112"/>
        <v>7.0784246576852759E-3</v>
      </c>
      <c r="F1081" s="9">
        <f t="shared" si="113"/>
        <v>5.0075283353734059E-3</v>
      </c>
      <c r="G1081" s="9">
        <f t="shared" si="113"/>
        <v>8.5053406884721319E-3</v>
      </c>
      <c r="H1081" s="9">
        <f t="shared" si="114"/>
        <v>3.4934616006167193E-3</v>
      </c>
      <c r="I1081" s="9">
        <f t="shared" si="115"/>
        <v>3.5849630570685565E-3</v>
      </c>
      <c r="J1081" s="9">
        <f t="shared" si="116"/>
        <v>0.47640580919780989</v>
      </c>
      <c r="K1081" s="21">
        <f t="shared" si="117"/>
        <v>0.31693219129474004</v>
      </c>
      <c r="L1081" s="1" t="str">
        <f t="shared" si="118"/>
        <v>No Significativo</v>
      </c>
    </row>
    <row r="1082" spans="1:12" x14ac:dyDescent="0.4">
      <c r="A1082" s="7">
        <v>45400</v>
      </c>
      <c r="B1082" s="3">
        <v>114.71881103515619</v>
      </c>
      <c r="C1082" s="3">
        <v>15601.5</v>
      </c>
      <c r="D1082" s="3">
        <v>9716.7001953125</v>
      </c>
      <c r="E1082" s="9">
        <f t="shared" si="112"/>
        <v>9.882924885702379E-3</v>
      </c>
      <c r="F1082" s="9">
        <f t="shared" si="113"/>
        <v>2.2730362095023126E-3</v>
      </c>
      <c r="G1082" s="9">
        <f t="shared" si="113"/>
        <v>4.4502674340601905E-3</v>
      </c>
      <c r="H1082" s="9">
        <f t="shared" si="114"/>
        <v>1.4487092438810385E-3</v>
      </c>
      <c r="I1082" s="9">
        <f t="shared" si="115"/>
        <v>8.434215641821341E-3</v>
      </c>
      <c r="J1082" s="9">
        <f t="shared" si="116"/>
        <v>1.1208230779026078</v>
      </c>
      <c r="K1082" s="21">
        <f t="shared" si="117"/>
        <v>0.13128383381134967</v>
      </c>
      <c r="L1082" s="1" t="str">
        <f t="shared" si="118"/>
        <v>No Significativo</v>
      </c>
    </row>
    <row r="1083" spans="1:12" x14ac:dyDescent="0.4">
      <c r="A1083" s="7">
        <v>45401</v>
      </c>
      <c r="B1083" s="3">
        <v>113.6111755371094</v>
      </c>
      <c r="C1083" s="3">
        <v>15282.009765625</v>
      </c>
      <c r="D1083" s="3">
        <v>9500.5498046875</v>
      </c>
      <c r="E1083" s="9">
        <f t="shared" si="112"/>
        <v>4.2135837293421933E-3</v>
      </c>
      <c r="F1083" s="9">
        <f t="shared" si="113"/>
        <v>8.9858825582615643E-3</v>
      </c>
      <c r="G1083" s="9">
        <f t="shared" si="113"/>
        <v>9.7700639658921153E-3</v>
      </c>
      <c r="H1083" s="9">
        <f t="shared" si="114"/>
        <v>6.7966809157990419E-3</v>
      </c>
      <c r="I1083" s="9">
        <f t="shared" si="115"/>
        <v>-2.5830971864568486E-3</v>
      </c>
      <c r="J1083" s="9">
        <f t="shared" si="116"/>
        <v>-0.34326783449669107</v>
      </c>
      <c r="K1083" s="21">
        <f t="shared" si="117"/>
        <v>0.36572590229137353</v>
      </c>
      <c r="L1083" s="1" t="str">
        <f t="shared" si="118"/>
        <v>No Significativo</v>
      </c>
    </row>
    <row r="1084" spans="1:12" x14ac:dyDescent="0.4">
      <c r="A1084" s="7">
        <v>45404</v>
      </c>
      <c r="B1084" s="3">
        <v>113.2650451660156</v>
      </c>
      <c r="C1084" s="3">
        <v>15451.3095703125</v>
      </c>
      <c r="D1084" s="3">
        <v>9631.73046875</v>
      </c>
      <c r="E1084" s="9">
        <f t="shared" si="112"/>
        <v>1.3251510127225443E-3</v>
      </c>
      <c r="F1084" s="9">
        <f t="shared" si="113"/>
        <v>-4.7848209234949623E-3</v>
      </c>
      <c r="G1084" s="9">
        <f t="shared" si="113"/>
        <v>-5.9555819290343153E-3</v>
      </c>
      <c r="H1084" s="9">
        <f t="shared" si="114"/>
        <v>-3.833181452326724E-3</v>
      </c>
      <c r="I1084" s="9">
        <f t="shared" si="115"/>
        <v>5.158332465049268E-3</v>
      </c>
      <c r="J1084" s="9">
        <f t="shared" si="116"/>
        <v>0.68549089990695966</v>
      </c>
      <c r="K1084" s="21">
        <f t="shared" si="117"/>
        <v>0.2465774654396875</v>
      </c>
      <c r="L1084" s="1" t="str">
        <f t="shared" si="118"/>
        <v>No Significativo</v>
      </c>
    </row>
    <row r="1085" spans="1:12" x14ac:dyDescent="0.4">
      <c r="A1085" s="7">
        <v>45405</v>
      </c>
      <c r="B1085" s="3">
        <v>113.8188552856445</v>
      </c>
      <c r="C1085" s="3">
        <v>15696.6396484375</v>
      </c>
      <c r="D1085" s="3">
        <v>9828.8203125</v>
      </c>
      <c r="E1085" s="9">
        <f t="shared" si="112"/>
        <v>-2.118310944463448E-3</v>
      </c>
      <c r="F1085" s="9">
        <f t="shared" si="113"/>
        <v>-6.8413943866127772E-3</v>
      </c>
      <c r="G1085" s="9">
        <f t="shared" si="113"/>
        <v>-8.7970745742947699E-3</v>
      </c>
      <c r="H1085" s="9">
        <f t="shared" si="114"/>
        <v>-5.3857658767821259E-3</v>
      </c>
      <c r="I1085" s="9">
        <f t="shared" si="115"/>
        <v>3.2674549323186779E-3</v>
      </c>
      <c r="J1085" s="9">
        <f t="shared" si="116"/>
        <v>0.43421214842908962</v>
      </c>
      <c r="K1085" s="21">
        <f t="shared" si="117"/>
        <v>0.33210278543019223</v>
      </c>
      <c r="L1085" s="1" t="str">
        <f t="shared" si="118"/>
        <v>No Significativo</v>
      </c>
    </row>
    <row r="1086" spans="1:12" x14ac:dyDescent="0.4">
      <c r="A1086" s="7">
        <v>45406</v>
      </c>
      <c r="B1086" s="3">
        <v>114.0660934448242</v>
      </c>
      <c r="C1086" s="3">
        <v>15712.75</v>
      </c>
      <c r="D1086" s="3">
        <v>9895.330078125</v>
      </c>
      <c r="E1086" s="9">
        <f t="shared" si="112"/>
        <v>-9.423545607078242E-4</v>
      </c>
      <c r="F1086" s="9">
        <f t="shared" si="113"/>
        <v>-4.4551247107893298E-4</v>
      </c>
      <c r="G1086" s="9">
        <f t="shared" si="113"/>
        <v>-2.9288900266187757E-3</v>
      </c>
      <c r="H1086" s="9">
        <f t="shared" si="114"/>
        <v>-3.4695714532622887E-4</v>
      </c>
      <c r="I1086" s="9">
        <f t="shared" si="115"/>
        <v>-5.9539741538159534E-4</v>
      </c>
      <c r="J1086" s="9">
        <f t="shared" si="116"/>
        <v>-7.9122373913971727E-2</v>
      </c>
      <c r="K1086" s="21">
        <f t="shared" si="117"/>
        <v>0.46847365829285437</v>
      </c>
      <c r="L1086" s="1" t="str">
        <f t="shared" si="118"/>
        <v>No Significativo</v>
      </c>
    </row>
    <row r="1087" spans="1:12" x14ac:dyDescent="0.4">
      <c r="A1087" s="7">
        <v>45407</v>
      </c>
      <c r="B1087" s="3">
        <v>113.6210632324219</v>
      </c>
      <c r="C1087" s="3">
        <v>15611.759765625</v>
      </c>
      <c r="D1087" s="3">
        <v>9893.9296875</v>
      </c>
      <c r="E1087" s="9">
        <f t="shared" si="112"/>
        <v>1.6977190498748489E-3</v>
      </c>
      <c r="F1087" s="9">
        <f t="shared" si="113"/>
        <v>2.8003409346522581E-3</v>
      </c>
      <c r="G1087" s="9">
        <f t="shared" si="113"/>
        <v>6.1465858669233084E-5</v>
      </c>
      <c r="H1087" s="9">
        <f t="shared" si="114"/>
        <v>2.2093219714867823E-3</v>
      </c>
      <c r="I1087" s="9">
        <f t="shared" si="115"/>
        <v>-5.1160292161193336E-4</v>
      </c>
      <c r="J1087" s="9">
        <f t="shared" si="116"/>
        <v>-6.7986922034782876E-2</v>
      </c>
      <c r="K1087" s="21">
        <f t="shared" si="117"/>
        <v>0.47290318634281564</v>
      </c>
      <c r="L1087" s="1" t="str">
        <f t="shared" si="118"/>
        <v>No Significativo</v>
      </c>
    </row>
    <row r="1088" spans="1:12" x14ac:dyDescent="0.4">
      <c r="A1088" s="7">
        <v>45408</v>
      </c>
      <c r="B1088" s="3">
        <v>115.9154434204102</v>
      </c>
      <c r="C1088" s="3">
        <v>15927.900390625</v>
      </c>
      <c r="D1088" s="3">
        <v>10055.6298828125</v>
      </c>
      <c r="E1088" s="9">
        <f t="shared" si="112"/>
        <v>-8.6824519342063207E-3</v>
      </c>
      <c r="F1088" s="9">
        <f t="shared" si="113"/>
        <v>-8.7066713314107713E-3</v>
      </c>
      <c r="G1088" s="9">
        <f t="shared" si="113"/>
        <v>-7.0404602427332451E-3</v>
      </c>
      <c r="H1088" s="9">
        <f t="shared" si="114"/>
        <v>-7.1009540452516987E-3</v>
      </c>
      <c r="I1088" s="9">
        <f t="shared" si="115"/>
        <v>-1.581497888954622E-3</v>
      </c>
      <c r="J1088" s="9">
        <f t="shared" si="116"/>
        <v>-0.21016528470118809</v>
      </c>
      <c r="K1088" s="21">
        <f t="shared" si="117"/>
        <v>0.41678560305488904</v>
      </c>
      <c r="L1088" s="1" t="str">
        <f t="shared" si="118"/>
        <v>No Significativo</v>
      </c>
    </row>
    <row r="1089" spans="1:12" x14ac:dyDescent="0.4">
      <c r="A1089" s="7">
        <v>45411</v>
      </c>
      <c r="B1089" s="3">
        <v>115.2033996582031</v>
      </c>
      <c r="C1089" s="3">
        <v>15983.080078125</v>
      </c>
      <c r="D1089" s="3">
        <v>10039.6396484375</v>
      </c>
      <c r="E1089" s="9">
        <f t="shared" si="112"/>
        <v>2.6760055655995207E-3</v>
      </c>
      <c r="F1089" s="9">
        <f t="shared" si="113"/>
        <v>-1.5019443042587988E-3</v>
      </c>
      <c r="G1089" s="9">
        <f t="shared" si="113"/>
        <v>6.9115490173306845E-4</v>
      </c>
      <c r="H1089" s="9">
        <f t="shared" si="114"/>
        <v>-1.5043583219296077E-3</v>
      </c>
      <c r="I1089" s="9">
        <f t="shared" si="115"/>
        <v>4.1803638875291286E-3</v>
      </c>
      <c r="J1089" s="9">
        <f t="shared" si="116"/>
        <v>0.55552863694169219</v>
      </c>
      <c r="K1089" s="21">
        <f t="shared" si="117"/>
        <v>0.28931377511657286</v>
      </c>
      <c r="L1089" s="1" t="str">
        <f t="shared" si="118"/>
        <v>No Significativo</v>
      </c>
    </row>
    <row r="1090" spans="1:12" x14ac:dyDescent="0.4">
      <c r="A1090" s="7">
        <v>45412</v>
      </c>
      <c r="B1090" s="3">
        <v>112.4936599731445</v>
      </c>
      <c r="C1090" s="3">
        <v>15657.8203125</v>
      </c>
      <c r="D1090" s="3">
        <v>9845.6796875</v>
      </c>
      <c r="E1090" s="9">
        <f t="shared" si="112"/>
        <v>1.0337248581396683E-2</v>
      </c>
      <c r="F1090" s="9">
        <f t="shared" si="113"/>
        <v>8.9291705162133309E-3</v>
      </c>
      <c r="G1090" s="9">
        <f t="shared" si="113"/>
        <v>8.4724223780937788E-3</v>
      </c>
      <c r="H1090" s="9">
        <f t="shared" si="114"/>
        <v>6.8402450144686225E-3</v>
      </c>
      <c r="I1090" s="9">
        <f t="shared" si="115"/>
        <v>3.4970035669280603E-3</v>
      </c>
      <c r="J1090" s="9">
        <f t="shared" si="116"/>
        <v>0.46471687087126679</v>
      </c>
      <c r="K1090" s="21">
        <f t="shared" si="117"/>
        <v>0.32110555026932863</v>
      </c>
      <c r="L1090" s="1" t="str">
        <f t="shared" si="118"/>
        <v>No Significativo</v>
      </c>
    </row>
    <row r="1091" spans="1:12" x14ac:dyDescent="0.4">
      <c r="A1091" s="7">
        <v>45413</v>
      </c>
      <c r="B1091" s="3">
        <v>113.3639373779297</v>
      </c>
      <c r="C1091" s="3">
        <v>15605.48046875</v>
      </c>
      <c r="D1091" s="3">
        <v>9692.1201171875</v>
      </c>
      <c r="E1091" s="9">
        <f t="shared" si="112"/>
        <v>-3.3468747530460857E-3</v>
      </c>
      <c r="F1091" s="9">
        <f t="shared" si="113"/>
        <v>1.4541603729091173E-3</v>
      </c>
      <c r="G1091" s="9">
        <f t="shared" si="113"/>
        <v>6.8269147984918732E-3</v>
      </c>
      <c r="H1091" s="9">
        <f t="shared" si="114"/>
        <v>5.8198674545968611E-4</v>
      </c>
      <c r="I1091" s="9">
        <f t="shared" si="115"/>
        <v>-3.9288614985057719E-3</v>
      </c>
      <c r="J1091" s="9">
        <f t="shared" si="116"/>
        <v>-0.52210647965568935</v>
      </c>
      <c r="K1091" s="21">
        <f t="shared" si="117"/>
        <v>0.30084203133896237</v>
      </c>
      <c r="L1091" s="1" t="str">
        <f t="shared" si="118"/>
        <v>No Significativo</v>
      </c>
    </row>
    <row r="1092" spans="1:12" x14ac:dyDescent="0.4">
      <c r="A1092" s="7">
        <v>45414</v>
      </c>
      <c r="B1092" s="3">
        <v>113.69029235839839</v>
      </c>
      <c r="C1092" s="3">
        <v>15840.9599609375</v>
      </c>
      <c r="D1092" s="3">
        <v>9840.5</v>
      </c>
      <c r="E1092" s="9">
        <f t="shared" ref="E1092:E1155" si="119">LOG(B1091/B1092)</f>
        <v>-1.2484617875604522E-3</v>
      </c>
      <c r="F1092" s="9">
        <f t="shared" ref="F1092:G1155" si="120">LOG(C1091/C1092)</f>
        <v>-6.5043517961010742E-3</v>
      </c>
      <c r="G1092" s="9">
        <f t="shared" si="120"/>
        <v>-6.5983778464927942E-3</v>
      </c>
      <c r="H1092" s="9">
        <f t="shared" ref="H1092:H1155" si="121">+$Q$5+(F1092*$Q$3)+(G1092*$Q$4)</f>
        <v>-5.2540924472946312E-3</v>
      </c>
      <c r="I1092" s="9">
        <f t="shared" ref="I1092:I1155" si="122">E1092-H1092</f>
        <v>4.0056306597341792E-3</v>
      </c>
      <c r="J1092" s="9">
        <f t="shared" ref="J1092:J1155" si="123">I1092/$Q$6</f>
        <v>0.53230833495914753</v>
      </c>
      <c r="K1092" s="21">
        <f t="shared" ref="K1092:K1155" si="124">_xlfn.T.DIST.RT(ABS(J1092),COUNT($J$3:$J$2864))</f>
        <v>0.29730115864743556</v>
      </c>
      <c r="L1092" s="1" t="str">
        <f t="shared" ref="L1092:L1155" si="125">IF(K1092&gt;$L$2,"No Significativo","Significativo")</f>
        <v>No Significativo</v>
      </c>
    </row>
    <row r="1093" spans="1:12" x14ac:dyDescent="0.4">
      <c r="A1093" s="7">
        <v>45415</v>
      </c>
      <c r="B1093" s="3">
        <v>114.52101898193359</v>
      </c>
      <c r="C1093" s="3">
        <v>16156.330078125</v>
      </c>
      <c r="D1093" s="3">
        <v>9982.2001953125</v>
      </c>
      <c r="E1093" s="9">
        <f t="shared" si="119"/>
        <v>-3.1618203322675295E-3</v>
      </c>
      <c r="F1093" s="9">
        <f t="shared" si="120"/>
        <v>-8.5612210778198746E-3</v>
      </c>
      <c r="G1093" s="9">
        <f t="shared" si="120"/>
        <v>-6.2091098130698007E-3</v>
      </c>
      <c r="H1093" s="9">
        <f t="shared" si="121"/>
        <v>-7.0358068976912663E-3</v>
      </c>
      <c r="I1093" s="9">
        <f t="shared" si="122"/>
        <v>3.8739865654237367E-3</v>
      </c>
      <c r="J1093" s="9">
        <f t="shared" si="123"/>
        <v>0.51481414874921705</v>
      </c>
      <c r="K1093" s="21">
        <f t="shared" si="124"/>
        <v>0.30338467454033669</v>
      </c>
      <c r="L1093" s="1" t="str">
        <f t="shared" si="125"/>
        <v>No Significativo</v>
      </c>
    </row>
    <row r="1094" spans="1:12" x14ac:dyDescent="0.4">
      <c r="A1094" s="7">
        <v>45418</v>
      </c>
      <c r="B1094" s="3">
        <v>117.032958984375</v>
      </c>
      <c r="C1094" s="3">
        <v>16349.25</v>
      </c>
      <c r="D1094" s="3">
        <v>10112.9697265625</v>
      </c>
      <c r="E1094" s="9">
        <f t="shared" si="119"/>
        <v>-9.422981966258832E-3</v>
      </c>
      <c r="F1094" s="9">
        <f t="shared" si="120"/>
        <v>-5.155117433663545E-3</v>
      </c>
      <c r="G1094" s="9">
        <f t="shared" si="120"/>
        <v>-5.6524316779662806E-3</v>
      </c>
      <c r="H1094" s="9">
        <f t="shared" si="121"/>
        <v>-4.1704535544744769E-3</v>
      </c>
      <c r="I1094" s="9">
        <f t="shared" si="122"/>
        <v>-5.2525284117843551E-3</v>
      </c>
      <c r="J1094" s="9">
        <f t="shared" si="123"/>
        <v>-0.69800860106959806</v>
      </c>
      <c r="K1094" s="21">
        <f t="shared" si="124"/>
        <v>0.2426475626581191</v>
      </c>
      <c r="L1094" s="1" t="str">
        <f t="shared" si="125"/>
        <v>No Significativo</v>
      </c>
    </row>
    <row r="1095" spans="1:12" x14ac:dyDescent="0.4">
      <c r="A1095" s="7">
        <v>45419</v>
      </c>
      <c r="B1095" s="3">
        <v>116.6274948120117</v>
      </c>
      <c r="C1095" s="3">
        <v>16332.5595703125</v>
      </c>
      <c r="D1095" s="3">
        <v>10076.01953125</v>
      </c>
      <c r="E1095" s="9">
        <f t="shared" si="119"/>
        <v>1.5072386152841135E-3</v>
      </c>
      <c r="F1095" s="9">
        <f t="shared" si="120"/>
        <v>4.4358389203908008E-4</v>
      </c>
      <c r="G1095" s="9">
        <f t="shared" si="120"/>
        <v>1.5897065120354474E-3</v>
      </c>
      <c r="H1095" s="9">
        <f t="shared" si="121"/>
        <v>9.1168931075874242E-5</v>
      </c>
      <c r="I1095" s="9">
        <f t="shared" si="122"/>
        <v>1.4160696842082394E-3</v>
      </c>
      <c r="J1095" s="9">
        <f t="shared" si="123"/>
        <v>0.18818152740947822</v>
      </c>
      <c r="K1095" s="21">
        <f t="shared" si="124"/>
        <v>0.42538168255179953</v>
      </c>
      <c r="L1095" s="1" t="str">
        <f t="shared" si="125"/>
        <v>No Significativo</v>
      </c>
    </row>
    <row r="1096" spans="1:12" x14ac:dyDescent="0.4">
      <c r="A1096" s="7">
        <v>45420</v>
      </c>
      <c r="B1096" s="3">
        <v>116.0934524536133</v>
      </c>
      <c r="C1096" s="3">
        <v>16302.759765625</v>
      </c>
      <c r="D1096" s="3">
        <v>10061.8095703125</v>
      </c>
      <c r="E1096" s="9">
        <f t="shared" si="119"/>
        <v>1.9932202854826791E-3</v>
      </c>
      <c r="F1096" s="9">
        <f t="shared" si="120"/>
        <v>7.9312196710882253E-4</v>
      </c>
      <c r="G1096" s="9">
        <f t="shared" si="120"/>
        <v>6.1290704339257284E-4</v>
      </c>
      <c r="H1096" s="9">
        <f t="shared" si="121"/>
        <v>4.584613764353555E-4</v>
      </c>
      <c r="I1096" s="9">
        <f t="shared" si="122"/>
        <v>1.5347589090473237E-3</v>
      </c>
      <c r="J1096" s="9">
        <f t="shared" si="123"/>
        <v>0.20395414076766477</v>
      </c>
      <c r="K1096" s="21">
        <f t="shared" si="124"/>
        <v>0.41921043505269517</v>
      </c>
      <c r="L1096" s="1" t="str">
        <f t="shared" si="125"/>
        <v>No Significativo</v>
      </c>
    </row>
    <row r="1097" spans="1:12" x14ac:dyDescent="0.4">
      <c r="A1097" s="7">
        <v>45421</v>
      </c>
      <c r="B1097" s="3">
        <v>115.35174560546881</v>
      </c>
      <c r="C1097" s="3">
        <v>16346.259765625</v>
      </c>
      <c r="D1097" s="3">
        <v>10038.4296875</v>
      </c>
      <c r="E1097" s="9">
        <f t="shared" si="119"/>
        <v>2.7835556474090969E-3</v>
      </c>
      <c r="F1097" s="9">
        <f t="shared" si="120"/>
        <v>-1.1572672878217176E-3</v>
      </c>
      <c r="G1097" s="9">
        <f t="shared" si="120"/>
        <v>1.0103122198656875E-3</v>
      </c>
      <c r="H1097" s="9">
        <f t="shared" si="121"/>
        <v>-1.2330213349493115E-3</v>
      </c>
      <c r="I1097" s="9">
        <f t="shared" si="122"/>
        <v>4.0165769823584082E-3</v>
      </c>
      <c r="J1097" s="9">
        <f t="shared" si="123"/>
        <v>0.53376299198197341</v>
      </c>
      <c r="K1097" s="21">
        <f t="shared" si="124"/>
        <v>0.29679783130034865</v>
      </c>
      <c r="L1097" s="1" t="str">
        <f t="shared" si="125"/>
        <v>No Significativo</v>
      </c>
    </row>
    <row r="1098" spans="1:12" x14ac:dyDescent="0.4">
      <c r="A1098" s="7">
        <v>45422</v>
      </c>
      <c r="B1098" s="3">
        <v>115.38140869140619</v>
      </c>
      <c r="C1098" s="3">
        <v>16340.8701171875</v>
      </c>
      <c r="D1098" s="3">
        <v>10090.33984375</v>
      </c>
      <c r="E1098" s="9">
        <f t="shared" si="119"/>
        <v>-1.1166591683851308E-4</v>
      </c>
      <c r="F1098" s="9">
        <f t="shared" si="120"/>
        <v>1.4321811706375794E-4</v>
      </c>
      <c r="G1098" s="9">
        <f t="shared" si="120"/>
        <v>-2.2400121734301929E-3</v>
      </c>
      <c r="H1098" s="9">
        <f t="shared" si="121"/>
        <v>1.0632116750746898E-4</v>
      </c>
      <c r="I1098" s="9">
        <f t="shared" si="122"/>
        <v>-2.1798708434598207E-4</v>
      </c>
      <c r="J1098" s="9">
        <f t="shared" si="123"/>
        <v>-2.8968307806618736E-2</v>
      </c>
      <c r="K1098" s="21">
        <f t="shared" si="124"/>
        <v>0.48844712947408359</v>
      </c>
      <c r="L1098" s="1" t="str">
        <f t="shared" si="125"/>
        <v>No Significativo</v>
      </c>
    </row>
    <row r="1099" spans="1:12" x14ac:dyDescent="0.4">
      <c r="A1099" s="7">
        <v>45425</v>
      </c>
      <c r="B1099" s="3">
        <v>115.0847244262695</v>
      </c>
      <c r="C1099" s="3">
        <v>16388.240234375</v>
      </c>
      <c r="D1099" s="3">
        <v>10140.58984375</v>
      </c>
      <c r="E1099" s="9">
        <f t="shared" si="119"/>
        <v>1.1181548338512141E-3</v>
      </c>
      <c r="F1099" s="9">
        <f t="shared" si="120"/>
        <v>-1.257143542599025E-3</v>
      </c>
      <c r="G1099" s="9">
        <f t="shared" si="120"/>
        <v>-2.1574236015378364E-3</v>
      </c>
      <c r="H1099" s="9">
        <f t="shared" si="121"/>
        <v>-1.0937848557411641E-3</v>
      </c>
      <c r="I1099" s="9">
        <f t="shared" si="122"/>
        <v>2.2119396895923784E-3</v>
      </c>
      <c r="J1099" s="9">
        <f t="shared" si="123"/>
        <v>0.29394470764189456</v>
      </c>
      <c r="K1099" s="21">
        <f t="shared" si="124"/>
        <v>0.384423253627108</v>
      </c>
      <c r="L1099" s="1" t="str">
        <f t="shared" si="125"/>
        <v>No Significativo</v>
      </c>
    </row>
    <row r="1100" spans="1:12" x14ac:dyDescent="0.4">
      <c r="A1100" s="7">
        <v>45426</v>
      </c>
      <c r="B1100" s="3">
        <v>119.535026550293</v>
      </c>
      <c r="C1100" s="3">
        <v>16511.1796875</v>
      </c>
      <c r="D1100" s="3">
        <v>10213.48046875</v>
      </c>
      <c r="E1100" s="9">
        <f t="shared" si="119"/>
        <v>-1.6477500222258946E-2</v>
      </c>
      <c r="F1100" s="9">
        <f t="shared" si="120"/>
        <v>-3.2457821292122828E-3</v>
      </c>
      <c r="G1100" s="9">
        <f t="shared" si="120"/>
        <v>-3.1105455625552421E-3</v>
      </c>
      <c r="H1100" s="9">
        <f t="shared" si="121"/>
        <v>-2.7222115295059651E-3</v>
      </c>
      <c r="I1100" s="9">
        <f t="shared" si="122"/>
        <v>-1.3755288692752981E-2</v>
      </c>
      <c r="J1100" s="9">
        <f t="shared" si="123"/>
        <v>-1.827940577379052</v>
      </c>
      <c r="K1100" s="21">
        <f t="shared" si="124"/>
        <v>3.3892386167435735E-2</v>
      </c>
      <c r="L1100" s="1" t="str">
        <f t="shared" si="125"/>
        <v>Significativo</v>
      </c>
    </row>
    <row r="1101" spans="1:12" x14ac:dyDescent="0.4">
      <c r="A1101" s="7">
        <v>45427</v>
      </c>
      <c r="B1101" s="3">
        <v>120.2866287231445</v>
      </c>
      <c r="C1101" s="3">
        <v>16742.390625</v>
      </c>
      <c r="D1101" s="3">
        <v>10454.2900390625</v>
      </c>
      <c r="E1101" s="9">
        <f t="shared" si="119"/>
        <v>-2.7221707278817803E-3</v>
      </c>
      <c r="F1101" s="9">
        <f t="shared" si="120"/>
        <v>-6.0393666928719196E-3</v>
      </c>
      <c r="G1101" s="9">
        <f t="shared" si="120"/>
        <v>-1.0120782064224534E-2</v>
      </c>
      <c r="H1101" s="9">
        <f t="shared" si="121"/>
        <v>-4.6080055312818285E-3</v>
      </c>
      <c r="I1101" s="9">
        <f t="shared" si="122"/>
        <v>1.8858348034000482E-3</v>
      </c>
      <c r="J1101" s="9">
        <f t="shared" si="123"/>
        <v>0.25060862308071807</v>
      </c>
      <c r="K1101" s="21">
        <f t="shared" si="124"/>
        <v>0.40107791680926042</v>
      </c>
      <c r="L1101" s="1" t="str">
        <f t="shared" si="125"/>
        <v>No Significativo</v>
      </c>
    </row>
    <row r="1102" spans="1:12" x14ac:dyDescent="0.4">
      <c r="A1102" s="7">
        <v>45428</v>
      </c>
      <c r="B1102" s="3">
        <v>120.81077575683589</v>
      </c>
      <c r="C1102" s="3">
        <v>16698.3203125</v>
      </c>
      <c r="D1102" s="3">
        <v>10436.75</v>
      </c>
      <c r="E1102" s="9">
        <f t="shared" si="119"/>
        <v>-1.88831998048674E-3</v>
      </c>
      <c r="F1102" s="9">
        <f t="shared" si="120"/>
        <v>1.1446828777388735E-3</v>
      </c>
      <c r="G1102" s="9">
        <f t="shared" si="120"/>
        <v>7.2926421594065195E-4</v>
      </c>
      <c r="H1102" s="9">
        <f t="shared" si="121"/>
        <v>7.5003611133616309E-4</v>
      </c>
      <c r="I1102" s="9">
        <f t="shared" si="122"/>
        <v>-2.6383560918229031E-3</v>
      </c>
      <c r="J1102" s="9">
        <f t="shared" si="123"/>
        <v>-0.35061119148732828</v>
      </c>
      <c r="K1102" s="21">
        <f t="shared" si="124"/>
        <v>0.36296808612335596</v>
      </c>
      <c r="L1102" s="1" t="str">
        <f t="shared" si="125"/>
        <v>No Significativo</v>
      </c>
    </row>
    <row r="1103" spans="1:12" x14ac:dyDescent="0.4">
      <c r="A1103" s="7">
        <v>45429</v>
      </c>
      <c r="B1103" s="3">
        <v>122.13597106933589</v>
      </c>
      <c r="C1103" s="3">
        <v>16685.970703125</v>
      </c>
      <c r="D1103" s="3">
        <v>10419.2998046875</v>
      </c>
      <c r="E1103" s="9">
        <f t="shared" si="119"/>
        <v>-4.7379166606554366E-3</v>
      </c>
      <c r="F1103" s="9">
        <f t="shared" si="120"/>
        <v>3.2131084930692513E-4</v>
      </c>
      <c r="G1103" s="9">
        <f t="shared" si="120"/>
        <v>7.267459918636279E-4</v>
      </c>
      <c r="H1103" s="9">
        <f t="shared" si="121"/>
        <v>4.8027114827948751E-5</v>
      </c>
      <c r="I1103" s="9">
        <f t="shared" si="122"/>
        <v>-4.7859437754833849E-3</v>
      </c>
      <c r="J1103" s="9">
        <f t="shared" si="123"/>
        <v>-0.63600415983053216</v>
      </c>
      <c r="K1103" s="21">
        <f t="shared" si="124"/>
        <v>0.26244214979886205</v>
      </c>
      <c r="L1103" s="1" t="str">
        <f t="shared" si="125"/>
        <v>No Significativo</v>
      </c>
    </row>
    <row r="1104" spans="1:12" x14ac:dyDescent="0.4">
      <c r="A1104" s="7">
        <v>45432</v>
      </c>
      <c r="B1104" s="3">
        <v>123.1446990966797</v>
      </c>
      <c r="C1104" s="3">
        <v>16794.869140625</v>
      </c>
      <c r="D1104" s="3">
        <v>10554.509765625</v>
      </c>
      <c r="E1104" s="9">
        <f t="shared" si="119"/>
        <v>-3.5721321662029303E-3</v>
      </c>
      <c r="F1104" s="9">
        <f t="shared" si="120"/>
        <v>-2.8251476063674602E-3</v>
      </c>
      <c r="G1104" s="9">
        <f t="shared" si="120"/>
        <v>-5.5995314741182894E-3</v>
      </c>
      <c r="H1104" s="9">
        <f t="shared" si="121"/>
        <v>-2.1871583982458892E-3</v>
      </c>
      <c r="I1104" s="9">
        <f t="shared" si="122"/>
        <v>-1.3849737679570411E-3</v>
      </c>
      <c r="J1104" s="9">
        <f t="shared" si="123"/>
        <v>-0.18404919050430713</v>
      </c>
      <c r="K1104" s="21">
        <f t="shared" si="124"/>
        <v>0.42700161021750405</v>
      </c>
      <c r="L1104" s="1" t="str">
        <f t="shared" si="125"/>
        <v>No Significativo</v>
      </c>
    </row>
    <row r="1105" spans="1:13" x14ac:dyDescent="0.4">
      <c r="A1105" s="7">
        <v>45433</v>
      </c>
      <c r="B1105" s="3">
        <v>123.2534942626953</v>
      </c>
      <c r="C1105" s="3">
        <v>16832.619140625</v>
      </c>
      <c r="D1105" s="3">
        <v>10507.099609375</v>
      </c>
      <c r="E1105" s="9">
        <f t="shared" si="119"/>
        <v>-3.8351858578740443E-4</v>
      </c>
      <c r="F1105" s="9">
        <f t="shared" si="120"/>
        <v>-9.7507274058968973E-4</v>
      </c>
      <c r="G1105" s="9">
        <f t="shared" si="120"/>
        <v>1.9552165892176977E-3</v>
      </c>
      <c r="H1105" s="9">
        <f t="shared" si="121"/>
        <v>-1.1445824875491583E-3</v>
      </c>
      <c r="I1105" s="9">
        <f t="shared" si="122"/>
        <v>7.6106390176175378E-4</v>
      </c>
      <c r="J1105" s="9">
        <f t="shared" si="123"/>
        <v>0.10113779645654997</v>
      </c>
      <c r="K1105" s="21">
        <f t="shared" si="124"/>
        <v>0.4597282403969073</v>
      </c>
      <c r="L1105" s="1" t="str">
        <f t="shared" si="125"/>
        <v>No Significativo</v>
      </c>
    </row>
    <row r="1106" spans="1:13" x14ac:dyDescent="0.4">
      <c r="A1106" s="7">
        <v>45434</v>
      </c>
      <c r="B1106" s="3">
        <v>123.2238311767578</v>
      </c>
      <c r="C1106" s="3">
        <v>16801.5390625</v>
      </c>
      <c r="D1106" s="3">
        <v>10568.7998046875</v>
      </c>
      <c r="E1106" s="9">
        <f t="shared" si="119"/>
        <v>1.0453306062217836E-4</v>
      </c>
      <c r="F1106" s="9">
        <f t="shared" si="120"/>
        <v>8.0263107446983757E-4</v>
      </c>
      <c r="G1106" s="9">
        <f t="shared" si="120"/>
        <v>-2.5428220529473875E-3</v>
      </c>
      <c r="H1106" s="9">
        <f t="shared" si="121"/>
        <v>6.9013318618916944E-4</v>
      </c>
      <c r="I1106" s="9">
        <f t="shared" si="122"/>
        <v>-5.8560012556699108E-4</v>
      </c>
      <c r="J1106" s="9">
        <f t="shared" si="123"/>
        <v>-7.7820411883186211E-2</v>
      </c>
      <c r="K1106" s="21">
        <f t="shared" si="124"/>
        <v>0.46899136965704147</v>
      </c>
      <c r="L1106" s="1" t="str">
        <f t="shared" si="125"/>
        <v>No Significativo</v>
      </c>
    </row>
    <row r="1107" spans="1:13" x14ac:dyDescent="0.4">
      <c r="A1107" s="7">
        <v>45435</v>
      </c>
      <c r="B1107" s="3">
        <v>122.7194519042969</v>
      </c>
      <c r="C1107" s="3">
        <v>16736.029296875</v>
      </c>
      <c r="D1107" s="3">
        <v>10495.8203125</v>
      </c>
      <c r="E1107" s="9">
        <f t="shared" si="119"/>
        <v>1.7813004621404448E-3</v>
      </c>
      <c r="F1107" s="9">
        <f t="shared" si="120"/>
        <v>1.696638563717806E-3</v>
      </c>
      <c r="G1107" s="9">
        <f t="shared" si="120"/>
        <v>3.0092845145198591E-3</v>
      </c>
      <c r="H1107" s="9">
        <f t="shared" si="121"/>
        <v>1.0592303043306429E-3</v>
      </c>
      <c r="I1107" s="9">
        <f t="shared" si="122"/>
        <v>7.2207015780980191E-4</v>
      </c>
      <c r="J1107" s="9">
        <f t="shared" si="123"/>
        <v>9.5955917077220398E-2</v>
      </c>
      <c r="K1107" s="21">
        <f t="shared" si="124"/>
        <v>0.4617850967604748</v>
      </c>
      <c r="L1107" s="1" t="str">
        <f t="shared" si="125"/>
        <v>No Significativo</v>
      </c>
    </row>
    <row r="1108" spans="1:13" x14ac:dyDescent="0.4">
      <c r="A1108" s="7">
        <v>45436</v>
      </c>
      <c r="B1108" s="3">
        <v>121.552490234375</v>
      </c>
      <c r="C1108" s="3">
        <v>16920.7890625</v>
      </c>
      <c r="D1108" s="3">
        <v>10549.2197265625</v>
      </c>
      <c r="E1108" s="9">
        <f t="shared" si="119"/>
        <v>4.1495463211959436E-3</v>
      </c>
      <c r="F1108" s="9">
        <f t="shared" si="120"/>
        <v>-4.7681840781314509E-3</v>
      </c>
      <c r="G1108" s="9">
        <f t="shared" si="120"/>
        <v>-2.2039512010405709E-3</v>
      </c>
      <c r="H1108" s="9">
        <f t="shared" si="121"/>
        <v>-4.0847711318258793E-3</v>
      </c>
      <c r="I1108" s="9">
        <f t="shared" si="122"/>
        <v>8.2343174530218229E-3</v>
      </c>
      <c r="J1108" s="9">
        <f t="shared" si="123"/>
        <v>1.0942586037710156</v>
      </c>
      <c r="K1108" s="21">
        <f t="shared" si="124"/>
        <v>0.13702090849544366</v>
      </c>
      <c r="L1108" s="1" t="str">
        <f t="shared" si="125"/>
        <v>No Significativo</v>
      </c>
    </row>
    <row r="1109" spans="1:13" x14ac:dyDescent="0.4">
      <c r="A1109" s="7">
        <v>45440</v>
      </c>
      <c r="B1109" s="3">
        <v>123.1150360107422</v>
      </c>
      <c r="C1109" s="3">
        <v>17019.880859375</v>
      </c>
      <c r="D1109" s="3">
        <v>10526.849609375</v>
      </c>
      <c r="E1109" s="9">
        <f t="shared" si="119"/>
        <v>-5.5472358341604648E-3</v>
      </c>
      <c r="F1109" s="9">
        <f t="shared" si="120"/>
        <v>-2.535904150314074E-3</v>
      </c>
      <c r="G1109" s="9">
        <f t="shared" si="120"/>
        <v>9.2191973251674951E-4</v>
      </c>
      <c r="H1109" s="9">
        <f t="shared" si="121"/>
        <v>-2.4024871737546786E-3</v>
      </c>
      <c r="I1109" s="9">
        <f t="shared" si="122"/>
        <v>-3.1447486604057862E-3</v>
      </c>
      <c r="J1109" s="9">
        <f t="shared" si="123"/>
        <v>-0.41790570960845946</v>
      </c>
      <c r="K1109" s="21">
        <f t="shared" si="124"/>
        <v>0.33804211741736512</v>
      </c>
      <c r="L1109" s="1" t="str">
        <f t="shared" si="125"/>
        <v>No Significativo</v>
      </c>
    </row>
    <row r="1110" spans="1:13" x14ac:dyDescent="0.4">
      <c r="A1110" s="7">
        <v>45441</v>
      </c>
      <c r="B1110" s="3">
        <v>122.3733215332031</v>
      </c>
      <c r="C1110" s="3">
        <v>16920.580078125</v>
      </c>
      <c r="D1110" s="3">
        <v>10396.400390625</v>
      </c>
      <c r="E1110" s="9">
        <f t="shared" si="119"/>
        <v>2.6243483655515342E-3</v>
      </c>
      <c r="F1110" s="9">
        <f t="shared" si="120"/>
        <v>2.541268044457395E-3</v>
      </c>
      <c r="G1110" s="9">
        <f t="shared" si="120"/>
        <v>5.4154215951034493E-3</v>
      </c>
      <c r="H1110" s="9">
        <f t="shared" si="121"/>
        <v>1.609087771878973E-3</v>
      </c>
      <c r="I1110" s="9">
        <f t="shared" si="122"/>
        <v>1.0152605936725612E-3</v>
      </c>
      <c r="J1110" s="9">
        <f t="shared" si="123"/>
        <v>0.13491799970478074</v>
      </c>
      <c r="K1110" s="21">
        <f t="shared" si="124"/>
        <v>0.44634866980605714</v>
      </c>
      <c r="L1110" s="1" t="str">
        <f t="shared" si="125"/>
        <v>No Significativo</v>
      </c>
    </row>
    <row r="1111" spans="1:13" x14ac:dyDescent="0.4">
      <c r="A1111" s="7">
        <v>45442</v>
      </c>
      <c r="B1111" s="3">
        <v>115.796760559082</v>
      </c>
      <c r="C1111" s="3">
        <v>16737.080078125</v>
      </c>
      <c r="D1111" s="3">
        <v>10205.240234375</v>
      </c>
      <c r="E1111" s="9">
        <f t="shared" si="119"/>
        <v>2.3990338015411516E-2</v>
      </c>
      <c r="F1111" s="9">
        <f t="shared" si="120"/>
        <v>4.7355536104768644E-3</v>
      </c>
      <c r="G1111" s="9">
        <f t="shared" si="120"/>
        <v>8.059764293128208E-3</v>
      </c>
      <c r="H1111" s="9">
        <f t="shared" si="121"/>
        <v>3.2930824613322542E-3</v>
      </c>
      <c r="I1111" s="9">
        <f t="shared" si="122"/>
        <v>2.0697255554079263E-2</v>
      </c>
      <c r="J1111" s="9">
        <f t="shared" si="123"/>
        <v>2.7504586863100928</v>
      </c>
      <c r="K1111" s="21">
        <f t="shared" si="124"/>
        <v>3.0163681596352674E-3</v>
      </c>
      <c r="L1111" s="1" t="str">
        <f t="shared" si="125"/>
        <v>Significativo</v>
      </c>
    </row>
    <row r="1112" spans="1:13" x14ac:dyDescent="0.4">
      <c r="A1112" s="7">
        <v>45443</v>
      </c>
      <c r="B1112" s="3">
        <v>115.8956604003906</v>
      </c>
      <c r="C1112" s="3">
        <v>16735.01953125</v>
      </c>
      <c r="D1112" s="3">
        <v>10121.7197265625</v>
      </c>
      <c r="E1112" s="9">
        <f t="shared" si="119"/>
        <v>-3.707644624046913E-4</v>
      </c>
      <c r="F1112" s="9">
        <f t="shared" si="120"/>
        <v>5.3470451455968855E-5</v>
      </c>
      <c r="G1112" s="9">
        <f t="shared" si="120"/>
        <v>3.5689251974860606E-3</v>
      </c>
      <c r="H1112" s="9">
        <f t="shared" si="121"/>
        <v>-3.8174164590141607E-4</v>
      </c>
      <c r="I1112" s="9">
        <f t="shared" si="122"/>
        <v>1.0977183496724773E-5</v>
      </c>
      <c r="J1112" s="9">
        <f t="shared" si="123"/>
        <v>1.4587581247618984E-3</v>
      </c>
      <c r="K1112" s="21">
        <f t="shared" si="124"/>
        <v>0.49941815045792631</v>
      </c>
      <c r="L1112" s="1" t="str">
        <f t="shared" si="125"/>
        <v>No Significativo</v>
      </c>
    </row>
    <row r="1113" spans="1:13" x14ac:dyDescent="0.4">
      <c r="A1113" s="7">
        <v>45446</v>
      </c>
      <c r="B1113" s="3">
        <v>117.96258544921881</v>
      </c>
      <c r="C1113" s="3">
        <v>16828.669921875</v>
      </c>
      <c r="D1113" s="3">
        <v>10119.990234375</v>
      </c>
      <c r="E1113" s="9">
        <f t="shared" si="119"/>
        <v>-7.6771081129500445E-3</v>
      </c>
      <c r="F1113" s="9">
        <f t="shared" si="120"/>
        <v>-2.4235686891579608E-3</v>
      </c>
      <c r="G1113" s="9">
        <f t="shared" si="120"/>
        <v>7.4213978641487241E-5</v>
      </c>
      <c r="H1113" s="9">
        <f t="shared" si="121"/>
        <v>-2.246631073827117E-3</v>
      </c>
      <c r="I1113" s="9">
        <f t="shared" si="122"/>
        <v>-5.4304770391229275E-3</v>
      </c>
      <c r="J1113" s="9">
        <f t="shared" si="123"/>
        <v>-0.7216561975589727</v>
      </c>
      <c r="K1113" s="21">
        <f t="shared" si="124"/>
        <v>0.23531703693792666</v>
      </c>
      <c r="L1113" s="1" t="str">
        <f t="shared" si="125"/>
        <v>No Significativo</v>
      </c>
    </row>
    <row r="1114" spans="1:13" x14ac:dyDescent="0.4">
      <c r="A1114" s="7">
        <v>45447</v>
      </c>
      <c r="B1114" s="3">
        <v>118.7438507080078</v>
      </c>
      <c r="C1114" s="3">
        <v>16857.05078125</v>
      </c>
      <c r="D1114" s="3">
        <v>10076.1796875</v>
      </c>
      <c r="E1114" s="9">
        <f t="shared" si="119"/>
        <v>-2.8668457722559725E-3</v>
      </c>
      <c r="F1114" s="9">
        <f t="shared" si="120"/>
        <v>-7.3180286942761328E-4</v>
      </c>
      <c r="G1114" s="9">
        <f t="shared" si="120"/>
        <v>1.8841897919197562E-3</v>
      </c>
      <c r="H1114" s="9">
        <f t="shared" si="121"/>
        <v>-9.3208552124693519E-4</v>
      </c>
      <c r="I1114" s="9">
        <f t="shared" si="122"/>
        <v>-1.9347602510090373E-3</v>
      </c>
      <c r="J1114" s="9">
        <f t="shared" si="123"/>
        <v>-0.25711032674892403</v>
      </c>
      <c r="K1114" s="21">
        <f t="shared" si="124"/>
        <v>0.39856689922808386</v>
      </c>
      <c r="L1114" s="1" t="str">
        <f t="shared" si="125"/>
        <v>No Significativo</v>
      </c>
    </row>
    <row r="1115" spans="1:13" x14ac:dyDescent="0.4">
      <c r="A1115" s="7">
        <v>45448</v>
      </c>
      <c r="B1115" s="3">
        <v>121.27557373046881</v>
      </c>
      <c r="C1115" s="3">
        <v>17187.900390625</v>
      </c>
      <c r="D1115" s="3">
        <v>10372.080078125</v>
      </c>
      <c r="E1115" s="9">
        <f t="shared" si="119"/>
        <v>-9.1622094419478942E-3</v>
      </c>
      <c r="F1115" s="9">
        <f t="shared" si="120"/>
        <v>-8.4412330310583653E-3</v>
      </c>
      <c r="G1115" s="9">
        <f t="shared" si="120"/>
        <v>-1.2569957475941558E-2</v>
      </c>
      <c r="H1115" s="9">
        <f t="shared" si="121"/>
        <v>-6.4828553634341509E-3</v>
      </c>
      <c r="I1115" s="9">
        <f t="shared" si="122"/>
        <v>-2.6793540785137434E-3</v>
      </c>
      <c r="J1115" s="9">
        <f t="shared" si="123"/>
        <v>-0.35605941472254954</v>
      </c>
      <c r="K1115" s="21">
        <f t="shared" si="124"/>
        <v>0.36092657032763997</v>
      </c>
      <c r="L1115" s="1" t="str">
        <f t="shared" si="125"/>
        <v>No Significativo</v>
      </c>
    </row>
    <row r="1116" spans="1:13" x14ac:dyDescent="0.4">
      <c r="A1116" s="7">
        <v>45449</v>
      </c>
      <c r="B1116" s="3">
        <v>122.13597106933589</v>
      </c>
      <c r="C1116" s="3">
        <v>17173.119140625</v>
      </c>
      <c r="D1116" s="3">
        <v>10342.5400390625</v>
      </c>
      <c r="E1116" s="9">
        <f t="shared" si="119"/>
        <v>-3.0702518492121142E-3</v>
      </c>
      <c r="F1116" s="9">
        <f t="shared" si="120"/>
        <v>3.7364524069296852E-4</v>
      </c>
      <c r="G1116" s="9">
        <f t="shared" si="120"/>
        <v>1.2386502464384794E-3</v>
      </c>
      <c r="H1116" s="9">
        <f t="shared" si="121"/>
        <v>5.6393897222280006E-5</v>
      </c>
      <c r="I1116" s="9">
        <f t="shared" si="122"/>
        <v>-3.1266457464343943E-3</v>
      </c>
      <c r="J1116" s="9">
        <f t="shared" si="123"/>
        <v>-0.4155000130246761</v>
      </c>
      <c r="K1116" s="21">
        <f t="shared" si="124"/>
        <v>0.3389218211642876</v>
      </c>
      <c r="L1116" s="1" t="str">
        <f t="shared" si="125"/>
        <v>No Significativo</v>
      </c>
    </row>
    <row r="1117" spans="1:13" x14ac:dyDescent="0.4">
      <c r="A1117" s="7">
        <v>45450</v>
      </c>
      <c r="B1117" s="3">
        <v>124.5292434692383</v>
      </c>
      <c r="C1117" s="3">
        <v>17133.130859375</v>
      </c>
      <c r="D1117" s="3">
        <v>10336.9296875</v>
      </c>
      <c r="E1117" s="9">
        <f t="shared" si="119"/>
        <v>-8.4277600003340881E-3</v>
      </c>
      <c r="F1117" s="9">
        <f t="shared" si="120"/>
        <v>1.0124509529876691E-3</v>
      </c>
      <c r="G1117" s="9">
        <f t="shared" si="120"/>
        <v>2.356486715692748E-4</v>
      </c>
      <c r="H1117" s="9">
        <f t="shared" si="121"/>
        <v>6.7223555352651084E-4</v>
      </c>
      <c r="I1117" s="9">
        <f t="shared" si="122"/>
        <v>-9.0999955538605994E-3</v>
      </c>
      <c r="J1117" s="9">
        <f t="shared" si="123"/>
        <v>-1.2092985831431193</v>
      </c>
      <c r="K1117" s="21">
        <f t="shared" si="124"/>
        <v>0.11338268036731899</v>
      </c>
      <c r="L1117" s="1" t="str">
        <f t="shared" si="125"/>
        <v>No Significativo</v>
      </c>
    </row>
    <row r="1118" spans="1:13" x14ac:dyDescent="0.4">
      <c r="A1118" s="7">
        <v>45453</v>
      </c>
      <c r="B1118" s="3">
        <v>123.1249237060547</v>
      </c>
      <c r="C1118" s="3">
        <v>17192.529296875</v>
      </c>
      <c r="D1118" s="3">
        <v>10455</v>
      </c>
      <c r="E1118" s="9">
        <f t="shared" si="119"/>
        <v>4.9253753161521861E-3</v>
      </c>
      <c r="F1118" s="9">
        <f t="shared" si="120"/>
        <v>-1.5030411226441324E-3</v>
      </c>
      <c r="G1118" s="9">
        <f t="shared" si="120"/>
        <v>-4.9324749707635139E-3</v>
      </c>
      <c r="H1118" s="9">
        <f t="shared" si="121"/>
        <v>-1.1068972145917484E-3</v>
      </c>
      <c r="I1118" s="9">
        <f t="shared" si="122"/>
        <v>6.0322725307439349E-3</v>
      </c>
      <c r="J1118" s="9">
        <f t="shared" si="123"/>
        <v>0.80162881194673019</v>
      </c>
      <c r="K1118" s="21">
        <f t="shared" si="124"/>
        <v>0.21145621181918722</v>
      </c>
      <c r="L1118" s="1" t="str">
        <f t="shared" si="125"/>
        <v>No Significativo</v>
      </c>
    </row>
    <row r="1119" spans="1:13" x14ac:dyDescent="0.4">
      <c r="A1119" s="7">
        <v>45454</v>
      </c>
      <c r="B1119" s="3">
        <v>122.5117721557617</v>
      </c>
      <c r="C1119" s="3">
        <v>17343.55078125</v>
      </c>
      <c r="D1119" s="3">
        <v>10511.9296875</v>
      </c>
      <c r="E1119" s="9">
        <f t="shared" si="119"/>
        <v>2.1681523357119045E-3</v>
      </c>
      <c r="F1119" s="9">
        <f t="shared" si="120"/>
        <v>-3.7982431835975939E-3</v>
      </c>
      <c r="G1119" s="9">
        <f t="shared" si="120"/>
        <v>-2.3584101502107844E-3</v>
      </c>
      <c r="H1119" s="9">
        <f t="shared" si="121"/>
        <v>-3.246644625317258E-3</v>
      </c>
      <c r="I1119" s="9">
        <f t="shared" si="122"/>
        <v>5.414796961029162E-3</v>
      </c>
      <c r="J1119" s="9">
        <f t="shared" si="123"/>
        <v>0.71957247168129146</v>
      </c>
      <c r="K1119" s="21">
        <f t="shared" si="124"/>
        <v>0.23595801530887528</v>
      </c>
      <c r="L1119" s="1" t="str">
        <f t="shared" si="125"/>
        <v>No Significativo</v>
      </c>
    </row>
    <row r="1120" spans="1:13" x14ac:dyDescent="0.4">
      <c r="A1120" s="7">
        <v>45455</v>
      </c>
      <c r="B1120" s="3">
        <v>138.8295593261719</v>
      </c>
      <c r="C1120" s="3">
        <v>17608.439453125</v>
      </c>
      <c r="D1120" s="3">
        <v>10724.4296875</v>
      </c>
      <c r="E1120" s="9">
        <f t="shared" si="119"/>
        <v>-5.4304123059968214E-2</v>
      </c>
      <c r="F1120" s="9">
        <f t="shared" si="120"/>
        <v>-6.5828520942804603E-3</v>
      </c>
      <c r="G1120" s="9">
        <f t="shared" si="120"/>
        <v>-8.6917588994941293E-3</v>
      </c>
      <c r="H1120" s="9">
        <f t="shared" si="121"/>
        <v>-5.1727369804919852E-3</v>
      </c>
      <c r="I1120" s="9">
        <f t="shared" si="122"/>
        <v>-4.913138607947623E-2</v>
      </c>
      <c r="J1120" s="9">
        <f t="shared" si="123"/>
        <v>-6.5290708354865137</v>
      </c>
      <c r="K1120" s="21">
        <f t="shared" si="124"/>
        <v>4.7131027497263659E-11</v>
      </c>
      <c r="L1120" s="1" t="str">
        <f t="shared" si="125"/>
        <v>Significativo</v>
      </c>
      <c r="M1120" s="1" t="s">
        <v>40</v>
      </c>
    </row>
    <row r="1121" spans="1:12" x14ac:dyDescent="0.4">
      <c r="A1121" s="7">
        <v>45456</v>
      </c>
      <c r="B1121" s="3">
        <v>138.3053894042969</v>
      </c>
      <c r="C1121" s="3">
        <v>17667.560546875</v>
      </c>
      <c r="D1121" s="3">
        <v>10686.7001953125</v>
      </c>
      <c r="E1121" s="9">
        <f t="shared" si="119"/>
        <v>1.6428413460495778E-3</v>
      </c>
      <c r="F1121" s="9">
        <f t="shared" si="120"/>
        <v>-1.4557199693616672E-3</v>
      </c>
      <c r="G1121" s="9">
        <f t="shared" si="120"/>
        <v>1.5305803394582919E-3</v>
      </c>
      <c r="H1121" s="9">
        <f t="shared" si="121"/>
        <v>-1.5244049936891737E-3</v>
      </c>
      <c r="I1121" s="9">
        <f t="shared" si="122"/>
        <v>3.1672463397387513E-3</v>
      </c>
      <c r="J1121" s="9">
        <f t="shared" si="123"/>
        <v>0.42089542664516955</v>
      </c>
      <c r="K1121" s="21">
        <f t="shared" si="124"/>
        <v>0.33695008499272855</v>
      </c>
      <c r="L1121" s="1" t="str">
        <f t="shared" si="125"/>
        <v>No Significativo</v>
      </c>
    </row>
    <row r="1122" spans="1:12" x14ac:dyDescent="0.4">
      <c r="A1122" s="7">
        <v>45457</v>
      </c>
      <c r="B1122" s="3">
        <v>136.60438537597659</v>
      </c>
      <c r="C1122" s="3">
        <v>17688.880859375</v>
      </c>
      <c r="D1122" s="3">
        <v>10713.4296875</v>
      </c>
      <c r="E1122" s="9">
        <f t="shared" si="119"/>
        <v>5.3744621598050893E-3</v>
      </c>
      <c r="F1122" s="9">
        <f t="shared" si="120"/>
        <v>-5.2376850300668348E-4</v>
      </c>
      <c r="G1122" s="9">
        <f t="shared" si="120"/>
        <v>-1.0848978077628039E-3</v>
      </c>
      <c r="H1122" s="9">
        <f t="shared" si="121"/>
        <v>-5.443298773125751E-4</v>
      </c>
      <c r="I1122" s="9">
        <f t="shared" si="122"/>
        <v>5.918792037117664E-3</v>
      </c>
      <c r="J1122" s="9">
        <f t="shared" si="123"/>
        <v>0.78654838697900464</v>
      </c>
      <c r="K1122" s="21">
        <f t="shared" si="124"/>
        <v>0.21584394698779208</v>
      </c>
      <c r="L1122" s="1" t="str">
        <f t="shared" si="125"/>
        <v>No Significativo</v>
      </c>
    </row>
    <row r="1123" spans="1:12" x14ac:dyDescent="0.4">
      <c r="A1123" s="7">
        <v>45460</v>
      </c>
      <c r="B1123" s="3">
        <v>139.749267578125</v>
      </c>
      <c r="C1123" s="3">
        <v>17857.01953125</v>
      </c>
      <c r="D1123" s="3">
        <v>10850.75</v>
      </c>
      <c r="E1123" s="9">
        <f t="shared" si="119"/>
        <v>-9.884898824552896E-3</v>
      </c>
      <c r="F1123" s="9">
        <f t="shared" si="120"/>
        <v>-4.1086168141057791E-3</v>
      </c>
      <c r="G1123" s="9">
        <f t="shared" si="120"/>
        <v>-5.5312338312180553E-3</v>
      </c>
      <c r="H1123" s="9">
        <f t="shared" si="121"/>
        <v>-3.2865638887804773E-3</v>
      </c>
      <c r="I1123" s="9">
        <f t="shared" si="122"/>
        <v>-6.5983349357724187E-3</v>
      </c>
      <c r="J1123" s="9">
        <f t="shared" si="123"/>
        <v>-0.87685285577399585</v>
      </c>
      <c r="K1123" s="21">
        <f t="shared" si="124"/>
        <v>0.19036330019331776</v>
      </c>
      <c r="L1123" s="1" t="str">
        <f t="shared" si="125"/>
        <v>No Significativo</v>
      </c>
    </row>
    <row r="1124" spans="1:12" x14ac:dyDescent="0.4">
      <c r="A1124" s="7">
        <v>45461</v>
      </c>
      <c r="B1124" s="3">
        <v>143.04248046875</v>
      </c>
      <c r="C1124" s="3">
        <v>17862.23046875</v>
      </c>
      <c r="D1124" s="3">
        <v>10883.349609375</v>
      </c>
      <c r="E1124" s="9">
        <f t="shared" si="119"/>
        <v>-1.0115492084333412E-2</v>
      </c>
      <c r="F1124" s="9">
        <f t="shared" si="120"/>
        <v>-1.2671494602197833E-4</v>
      </c>
      <c r="G1124" s="9">
        <f t="shared" si="120"/>
        <v>-1.3028228760892449E-3</v>
      </c>
      <c r="H1124" s="9">
        <f t="shared" si="121"/>
        <v>-1.9027648760581428E-4</v>
      </c>
      <c r="I1124" s="9">
        <f t="shared" si="122"/>
        <v>-9.9252155967275973E-3</v>
      </c>
      <c r="J1124" s="9">
        <f t="shared" si="123"/>
        <v>-1.3189620904178012</v>
      </c>
      <c r="K1124" s="21">
        <f t="shared" si="124"/>
        <v>9.3705622722738177E-2</v>
      </c>
      <c r="L1124" s="1" t="str">
        <f t="shared" si="125"/>
        <v>Significativo</v>
      </c>
    </row>
    <row r="1125" spans="1:12" x14ac:dyDescent="0.4">
      <c r="A1125" s="7">
        <v>45463</v>
      </c>
      <c r="B1125" s="3">
        <v>141.33160400390619</v>
      </c>
      <c r="C1125" s="3">
        <v>17721.58984375</v>
      </c>
      <c r="D1125" s="3">
        <v>10733.5498046875</v>
      </c>
      <c r="E1125" s="9">
        <f t="shared" si="119"/>
        <v>5.2257446330868512E-3</v>
      </c>
      <c r="F1125" s="9">
        <f t="shared" si="120"/>
        <v>3.4330077480014469E-3</v>
      </c>
      <c r="G1125" s="9">
        <f t="shared" si="120"/>
        <v>6.0192045798646288E-3</v>
      </c>
      <c r="H1125" s="9">
        <f t="shared" si="121"/>
        <v>2.3268064483554758E-3</v>
      </c>
      <c r="I1125" s="9">
        <f t="shared" si="122"/>
        <v>2.8989381847313754E-3</v>
      </c>
      <c r="J1125" s="9">
        <f t="shared" si="123"/>
        <v>0.38523995079622664</v>
      </c>
      <c r="K1125" s="21">
        <f t="shared" si="124"/>
        <v>0.35006095120929354</v>
      </c>
      <c r="L1125" s="1" t="str">
        <f t="shared" si="125"/>
        <v>No Significativo</v>
      </c>
    </row>
    <row r="1126" spans="1:12" x14ac:dyDescent="0.4">
      <c r="A1126" s="7">
        <v>45464</v>
      </c>
      <c r="B1126" s="3">
        <v>139.93717956542969</v>
      </c>
      <c r="C1126" s="3">
        <v>17689.359375</v>
      </c>
      <c r="D1126" s="3">
        <v>10742.4599609375</v>
      </c>
      <c r="E1126" s="9">
        <f t="shared" si="119"/>
        <v>4.3061714340104059E-3</v>
      </c>
      <c r="F1126" s="9">
        <f t="shared" si="120"/>
        <v>7.905757344235097E-4</v>
      </c>
      <c r="G1126" s="9">
        <f t="shared" si="120"/>
        <v>-3.6036786689255617E-4</v>
      </c>
      <c r="H1126" s="9">
        <f t="shared" si="121"/>
        <v>5.2523990646643679E-4</v>
      </c>
      <c r="I1126" s="9">
        <f t="shared" si="122"/>
        <v>3.780931527543969E-3</v>
      </c>
      <c r="J1126" s="9">
        <f t="shared" si="123"/>
        <v>0.50244806298617595</v>
      </c>
      <c r="K1126" s="21">
        <f t="shared" si="124"/>
        <v>0.30771822039195595</v>
      </c>
      <c r="L1126" s="1" t="str">
        <f t="shared" si="125"/>
        <v>No Significativo</v>
      </c>
    </row>
    <row r="1127" spans="1:12" x14ac:dyDescent="0.4">
      <c r="A1127" s="7">
        <v>45467</v>
      </c>
      <c r="B1127" s="3">
        <v>138.3449401855469</v>
      </c>
      <c r="C1127" s="3">
        <v>17496.8203125</v>
      </c>
      <c r="D1127" s="3">
        <v>10582.2802734375</v>
      </c>
      <c r="E1127" s="9">
        <f t="shared" si="119"/>
        <v>4.9698365337443162E-3</v>
      </c>
      <c r="F1127" s="9">
        <f t="shared" si="120"/>
        <v>4.7529733404683911E-3</v>
      </c>
      <c r="G1127" s="9">
        <f t="shared" si="120"/>
        <v>6.5244839567283079E-3</v>
      </c>
      <c r="H1127" s="9">
        <f t="shared" si="121"/>
        <v>3.4167026644608472E-3</v>
      </c>
      <c r="I1127" s="9">
        <f t="shared" si="122"/>
        <v>1.5531338692834689E-3</v>
      </c>
      <c r="J1127" s="9">
        <f t="shared" si="123"/>
        <v>0.20639598958477265</v>
      </c>
      <c r="K1127" s="21">
        <f t="shared" si="124"/>
        <v>0.41825676482218882</v>
      </c>
      <c r="L1127" s="1" t="str">
        <f t="shared" si="125"/>
        <v>No Significativo</v>
      </c>
    </row>
    <row r="1128" spans="1:12" x14ac:dyDescent="0.4">
      <c r="A1128" s="7">
        <v>45468</v>
      </c>
      <c r="B1128" s="3">
        <v>137.6329040527344</v>
      </c>
      <c r="C1128" s="3">
        <v>17717.650390625</v>
      </c>
      <c r="D1128" s="3">
        <v>10689.9599609375</v>
      </c>
      <c r="E1128" s="9">
        <f t="shared" si="119"/>
        <v>2.2410063416870318E-3</v>
      </c>
      <c r="F1128" s="9">
        <f t="shared" si="120"/>
        <v>-5.446996059102832E-3</v>
      </c>
      <c r="G1128" s="9">
        <f t="shared" si="120"/>
        <v>-4.3968188599509492E-3</v>
      </c>
      <c r="H1128" s="9">
        <f t="shared" si="121"/>
        <v>-4.5083249772426004E-3</v>
      </c>
      <c r="I1128" s="9">
        <f t="shared" si="122"/>
        <v>6.7493313189296317E-3</v>
      </c>
      <c r="J1128" s="9">
        <f t="shared" si="123"/>
        <v>0.89691876801878667</v>
      </c>
      <c r="K1128" s="21">
        <f t="shared" si="124"/>
        <v>0.18496315462551466</v>
      </c>
      <c r="L1128" s="1" t="str">
        <f t="shared" si="125"/>
        <v>No Significativo</v>
      </c>
    </row>
    <row r="1129" spans="1:12" x14ac:dyDescent="0.4">
      <c r="A1129" s="7">
        <v>45469</v>
      </c>
      <c r="B1129" s="3">
        <v>136.7032775878906</v>
      </c>
      <c r="C1129" s="3">
        <v>17805.16015625</v>
      </c>
      <c r="D1129" s="3">
        <v>10696.83984375</v>
      </c>
      <c r="E1129" s="9">
        <f t="shared" si="119"/>
        <v>2.9433462756747143E-3</v>
      </c>
      <c r="F1129" s="9">
        <f t="shared" si="120"/>
        <v>-2.1397566588673279E-3</v>
      </c>
      <c r="G1129" s="9">
        <f t="shared" si="120"/>
        <v>-2.7941489815792929E-4</v>
      </c>
      <c r="H1129" s="9">
        <f t="shared" si="121"/>
        <v>-1.9795385159484414E-3</v>
      </c>
      <c r="I1129" s="9">
        <f t="shared" si="122"/>
        <v>4.9228847916231557E-3</v>
      </c>
      <c r="J1129" s="9">
        <f t="shared" si="123"/>
        <v>0.65420225408363852</v>
      </c>
      <c r="K1129" s="21">
        <f t="shared" si="124"/>
        <v>0.25654790712985948</v>
      </c>
      <c r="L1129" s="1" t="str">
        <f t="shared" si="125"/>
        <v>No Significativo</v>
      </c>
    </row>
    <row r="1130" spans="1:12" x14ac:dyDescent="0.4">
      <c r="A1130" s="7">
        <v>45470</v>
      </c>
      <c r="B1130" s="3">
        <v>138.6317443847656</v>
      </c>
      <c r="C1130" s="3">
        <v>17858.6796875</v>
      </c>
      <c r="D1130" s="3">
        <v>10749.3603515625</v>
      </c>
      <c r="E1130" s="9">
        <f t="shared" si="119"/>
        <v>-6.0837606366205346E-3</v>
      </c>
      <c r="F1130" s="9">
        <f t="shared" si="120"/>
        <v>-1.3034633761088976E-3</v>
      </c>
      <c r="G1130" s="9">
        <f t="shared" si="120"/>
        <v>-2.1271285468296252E-3</v>
      </c>
      <c r="H1130" s="9">
        <f t="shared" si="121"/>
        <v>-1.1354334962996862E-3</v>
      </c>
      <c r="I1130" s="9">
        <f t="shared" si="122"/>
        <v>-4.9483271403208485E-3</v>
      </c>
      <c r="J1130" s="9">
        <f t="shared" si="123"/>
        <v>-0.65758328828852886</v>
      </c>
      <c r="K1130" s="21">
        <f t="shared" si="124"/>
        <v>0.25546046645440279</v>
      </c>
      <c r="L1130" s="1" t="str">
        <f t="shared" si="125"/>
        <v>No Significativo</v>
      </c>
    </row>
    <row r="1131" spans="1:12" x14ac:dyDescent="0.4">
      <c r="A1131" s="7">
        <v>45471</v>
      </c>
      <c r="B1131" s="3">
        <v>139.6404724121094</v>
      </c>
      <c r="C1131" s="3">
        <v>17732.599609375</v>
      </c>
      <c r="D1131" s="3">
        <v>10790.650390625</v>
      </c>
      <c r="E1131" s="9">
        <f t="shared" si="119"/>
        <v>-3.1486214466160448E-3</v>
      </c>
      <c r="F1131" s="9">
        <f t="shared" si="120"/>
        <v>3.0769397635124918E-3</v>
      </c>
      <c r="G1131" s="9">
        <f t="shared" si="120"/>
        <v>-1.6649999204616931E-3</v>
      </c>
      <c r="H1131" s="9">
        <f t="shared" si="121"/>
        <v>2.5675192691398279E-3</v>
      </c>
      <c r="I1131" s="9">
        <f t="shared" si="122"/>
        <v>-5.7161407157558727E-3</v>
      </c>
      <c r="J1131" s="9">
        <f t="shared" si="123"/>
        <v>-0.75961804900857255</v>
      </c>
      <c r="K1131" s="21">
        <f t="shared" si="124"/>
        <v>0.22380948754356927</v>
      </c>
      <c r="L1131" s="1" t="str">
        <f t="shared" si="125"/>
        <v>No Significativo</v>
      </c>
    </row>
    <row r="1132" spans="1:12" x14ac:dyDescent="0.4">
      <c r="A1132" s="7">
        <v>45474</v>
      </c>
      <c r="B1132" s="3">
        <v>141.5096130371094</v>
      </c>
      <c r="C1132" s="3">
        <v>17879.30078125</v>
      </c>
      <c r="D1132" s="3">
        <v>10832.3701171875</v>
      </c>
      <c r="E1132" s="9">
        <f t="shared" si="119"/>
        <v>-5.7746339848748001E-3</v>
      </c>
      <c r="F1132" s="9">
        <f t="shared" si="120"/>
        <v>-3.5781224326426227E-3</v>
      </c>
      <c r="G1132" s="9">
        <f t="shared" si="120"/>
        <v>-1.675868504044801E-3</v>
      </c>
      <c r="H1132" s="9">
        <f t="shared" si="121"/>
        <v>-3.1072749458665888E-3</v>
      </c>
      <c r="I1132" s="9">
        <f t="shared" si="122"/>
        <v>-2.6673590390082114E-3</v>
      </c>
      <c r="J1132" s="9">
        <f t="shared" si="123"/>
        <v>-0.35446539369331598</v>
      </c>
      <c r="K1132" s="21">
        <f t="shared" si="124"/>
        <v>0.36152346211979536</v>
      </c>
      <c r="L1132" s="1" t="str">
        <f t="shared" si="125"/>
        <v>No Significativo</v>
      </c>
    </row>
    <row r="1133" spans="1:12" x14ac:dyDescent="0.4">
      <c r="A1133" s="7">
        <v>45475</v>
      </c>
      <c r="B1133" s="3">
        <v>141.697509765625</v>
      </c>
      <c r="C1133" s="3">
        <v>18028.759765625</v>
      </c>
      <c r="D1133" s="3">
        <v>10943.990234375</v>
      </c>
      <c r="E1133" s="9">
        <f t="shared" si="119"/>
        <v>-5.7627451970616969E-4</v>
      </c>
      <c r="F1133" s="9">
        <f t="shared" si="120"/>
        <v>-3.6153212420644903E-3</v>
      </c>
      <c r="G1133" s="9">
        <f t="shared" si="120"/>
        <v>-4.4522064044908542E-3</v>
      </c>
      <c r="H1133" s="9">
        <f t="shared" si="121"/>
        <v>-2.9423138639648131E-3</v>
      </c>
      <c r="I1133" s="9">
        <f t="shared" si="122"/>
        <v>2.3660393442586436E-3</v>
      </c>
      <c r="J1133" s="9">
        <f t="shared" si="123"/>
        <v>0.31442301369685743</v>
      </c>
      <c r="K1133" s="21">
        <f t="shared" si="124"/>
        <v>0.37662480921072661</v>
      </c>
      <c r="L1133" s="1" t="str">
        <f t="shared" si="125"/>
        <v>No Significativo</v>
      </c>
    </row>
    <row r="1134" spans="1:12" x14ac:dyDescent="0.4">
      <c r="A1134" s="7">
        <v>45476</v>
      </c>
      <c r="B1134" s="3">
        <v>142.7853698730469</v>
      </c>
      <c r="C1134" s="3">
        <v>18188.30078125</v>
      </c>
      <c r="D1134" s="3">
        <v>11024.349609375</v>
      </c>
      <c r="E1134" s="9">
        <f t="shared" si="119"/>
        <v>-3.3214929856519534E-3</v>
      </c>
      <c r="F1134" s="9">
        <f t="shared" si="120"/>
        <v>-3.8262757862417233E-3</v>
      </c>
      <c r="G1134" s="9">
        <f t="shared" si="120"/>
        <v>-3.1772804901600031E-3</v>
      </c>
      <c r="H1134" s="9">
        <f t="shared" si="121"/>
        <v>-3.2125398876984477E-3</v>
      </c>
      <c r="I1134" s="9">
        <f t="shared" si="122"/>
        <v>-1.0895309795350572E-4</v>
      </c>
      <c r="J1134" s="9">
        <f t="shared" si="123"/>
        <v>-1.4478779270208676E-2</v>
      </c>
      <c r="K1134" s="21">
        <f t="shared" si="124"/>
        <v>0.49422510190228297</v>
      </c>
      <c r="L1134" s="1" t="str">
        <f t="shared" si="125"/>
        <v>No Significativo</v>
      </c>
    </row>
    <row r="1135" spans="1:12" x14ac:dyDescent="0.4">
      <c r="A1135" s="7">
        <v>45478</v>
      </c>
      <c r="B1135" s="3">
        <v>143.23039245605469</v>
      </c>
      <c r="C1135" s="3">
        <v>18352.759765625</v>
      </c>
      <c r="D1135" s="3">
        <v>11152.759765625</v>
      </c>
      <c r="E1135" s="9">
        <f t="shared" si="119"/>
        <v>-1.3514710274338895E-3</v>
      </c>
      <c r="F1135" s="9">
        <f t="shared" si="120"/>
        <v>-3.9092522549638567E-3</v>
      </c>
      <c r="G1135" s="9">
        <f t="shared" si="120"/>
        <v>-5.0293701116297029E-3</v>
      </c>
      <c r="H1135" s="9">
        <f t="shared" si="121"/>
        <v>-3.1520956657857522E-3</v>
      </c>
      <c r="I1135" s="9">
        <f t="shared" si="122"/>
        <v>1.8006246383518627E-3</v>
      </c>
      <c r="J1135" s="9">
        <f t="shared" si="123"/>
        <v>0.23928504261825881</v>
      </c>
      <c r="K1135" s="21">
        <f t="shared" si="124"/>
        <v>0.40546091146991287</v>
      </c>
      <c r="L1135" s="1" t="str">
        <f t="shared" si="125"/>
        <v>No Significativo</v>
      </c>
    </row>
    <row r="1136" spans="1:12" x14ac:dyDescent="0.4">
      <c r="A1136" s="7">
        <v>45481</v>
      </c>
      <c r="B1136" s="3">
        <v>143.42817687988281</v>
      </c>
      <c r="C1136" s="3">
        <v>18403.740234375</v>
      </c>
      <c r="D1136" s="3">
        <v>11178.9697265625</v>
      </c>
      <c r="E1136" s="9">
        <f t="shared" si="119"/>
        <v>-5.992962129433983E-4</v>
      </c>
      <c r="F1136" s="9">
        <f t="shared" si="120"/>
        <v>-1.2047148373918876E-3</v>
      </c>
      <c r="G1136" s="9">
        <f t="shared" si="120"/>
        <v>-1.0194326092496395E-3</v>
      </c>
      <c r="H1136" s="9">
        <f t="shared" si="121"/>
        <v>-1.1296916909551821E-3</v>
      </c>
      <c r="I1136" s="9">
        <f t="shared" si="122"/>
        <v>5.3039547801178382E-4</v>
      </c>
      <c r="J1136" s="9">
        <f t="shared" si="123"/>
        <v>7.0484265214069933E-2</v>
      </c>
      <c r="K1136" s="21">
        <f t="shared" si="124"/>
        <v>0.47190946646362053</v>
      </c>
      <c r="L1136" s="1" t="str">
        <f t="shared" si="125"/>
        <v>No Significativo</v>
      </c>
    </row>
    <row r="1137" spans="1:12" x14ac:dyDescent="0.4">
      <c r="A1137" s="7">
        <v>45482</v>
      </c>
      <c r="B1137" s="3">
        <v>139.12620544433591</v>
      </c>
      <c r="C1137" s="3">
        <v>18429.2890625</v>
      </c>
      <c r="D1137" s="3">
        <v>11104.3203125</v>
      </c>
      <c r="E1137" s="9">
        <f t="shared" si="119"/>
        <v>1.3225537861758889E-2</v>
      </c>
      <c r="F1137" s="9">
        <f t="shared" si="120"/>
        <v>-6.0248733623639601E-4</v>
      </c>
      <c r="G1137" s="9">
        <f t="shared" si="120"/>
        <v>2.9097992107170912E-3</v>
      </c>
      <c r="H1137" s="9">
        <f t="shared" si="121"/>
        <v>-8.944603192228345E-4</v>
      </c>
      <c r="I1137" s="9">
        <f t="shared" si="122"/>
        <v>1.4119998180981724E-2</v>
      </c>
      <c r="J1137" s="9">
        <f t="shared" si="123"/>
        <v>1.8764068282429618</v>
      </c>
      <c r="K1137" s="21">
        <f t="shared" si="124"/>
        <v>3.0410295490937999E-2</v>
      </c>
      <c r="L1137" s="1" t="str">
        <f t="shared" si="125"/>
        <v>Significativo</v>
      </c>
    </row>
    <row r="1138" spans="1:12" x14ac:dyDescent="0.4">
      <c r="A1138" s="7">
        <v>45483</v>
      </c>
      <c r="B1138" s="3">
        <v>140.5008850097656</v>
      </c>
      <c r="C1138" s="3">
        <v>18647.44921875</v>
      </c>
      <c r="D1138" s="3">
        <v>11224.9697265625</v>
      </c>
      <c r="E1138" s="9">
        <f t="shared" si="119"/>
        <v>-4.27011959643779E-3</v>
      </c>
      <c r="F1138" s="9">
        <f t="shared" si="120"/>
        <v>-5.1108511624072903E-3</v>
      </c>
      <c r="G1138" s="9">
        <f t="shared" si="120"/>
        <v>-4.6931975529908559E-3</v>
      </c>
      <c r="H1138" s="9">
        <f t="shared" si="121"/>
        <v>-4.2006577430211333E-3</v>
      </c>
      <c r="I1138" s="9">
        <f t="shared" si="122"/>
        <v>-6.9461853416656616E-5</v>
      </c>
      <c r="J1138" s="9">
        <f t="shared" si="123"/>
        <v>-9.2307870286399783E-3</v>
      </c>
      <c r="K1138" s="21">
        <f t="shared" si="124"/>
        <v>0.49631820060509868</v>
      </c>
      <c r="L1138" s="1" t="str">
        <f t="shared" si="125"/>
        <v>No Significativo</v>
      </c>
    </row>
    <row r="1139" spans="1:12" x14ac:dyDescent="0.4">
      <c r="A1139" s="7">
        <v>45484</v>
      </c>
      <c r="B1139" s="3">
        <v>141.5818786621094</v>
      </c>
      <c r="C1139" s="3">
        <v>18283.41015625</v>
      </c>
      <c r="D1139" s="3">
        <v>11000.9404296875</v>
      </c>
      <c r="E1139" s="9">
        <f t="shared" si="119"/>
        <v>-3.328610867603997E-3</v>
      </c>
      <c r="F1139" s="9">
        <f t="shared" si="120"/>
        <v>8.5622311368741717E-3</v>
      </c>
      <c r="G1139" s="9">
        <f t="shared" si="120"/>
        <v>8.7553654232311248E-3</v>
      </c>
      <c r="H1139" s="9">
        <f t="shared" si="121"/>
        <v>6.5072674827685514E-3</v>
      </c>
      <c r="I1139" s="9">
        <f t="shared" si="122"/>
        <v>-9.835878350372548E-3</v>
      </c>
      <c r="J1139" s="9">
        <f t="shared" si="123"/>
        <v>-1.3070900620415637</v>
      </c>
      <c r="K1139" s="21">
        <f t="shared" si="124"/>
        <v>9.5705231698030246E-2</v>
      </c>
      <c r="L1139" s="1" t="str">
        <f t="shared" si="125"/>
        <v>Significativo</v>
      </c>
    </row>
    <row r="1140" spans="1:12" x14ac:dyDescent="0.4">
      <c r="A1140" s="7">
        <v>45485</v>
      </c>
      <c r="B1140" s="3">
        <v>143.5752868652344</v>
      </c>
      <c r="C1140" s="3">
        <v>18398.44921875</v>
      </c>
      <c r="D1140" s="3">
        <v>11145.7197265625</v>
      </c>
      <c r="E1140" s="9">
        <f t="shared" si="119"/>
        <v>-6.0720219580751959E-3</v>
      </c>
      <c r="F1140" s="9">
        <f t="shared" si="120"/>
        <v>-2.7240164317014499E-3</v>
      </c>
      <c r="G1140" s="9">
        <f t="shared" si="120"/>
        <v>-5.6783049916317345E-3</v>
      </c>
      <c r="H1140" s="9">
        <f t="shared" si="121"/>
        <v>-2.0953312245589177E-3</v>
      </c>
      <c r="I1140" s="9">
        <f t="shared" si="122"/>
        <v>-3.9766907335162787E-3</v>
      </c>
      <c r="J1140" s="9">
        <f t="shared" si="123"/>
        <v>-0.52846250761072355</v>
      </c>
      <c r="K1140" s="21">
        <f t="shared" si="124"/>
        <v>0.29863373426496082</v>
      </c>
      <c r="L1140" s="1" t="str">
        <f t="shared" si="125"/>
        <v>No Significativo</v>
      </c>
    </row>
    <row r="1141" spans="1:12" x14ac:dyDescent="0.4">
      <c r="A1141" s="7">
        <v>45488</v>
      </c>
      <c r="B1141" s="3">
        <v>141.88932800292969</v>
      </c>
      <c r="C1141" s="3">
        <v>18472.5703125</v>
      </c>
      <c r="D1141" s="3">
        <v>11168.48046875</v>
      </c>
      <c r="E1141" s="9">
        <f t="shared" si="119"/>
        <v>5.1299608146534422E-3</v>
      </c>
      <c r="F1141" s="9">
        <f t="shared" si="120"/>
        <v>-1.7461098597488535E-3</v>
      </c>
      <c r="G1141" s="9">
        <f t="shared" si="120"/>
        <v>-8.8597109263916049E-4</v>
      </c>
      <c r="H1141" s="9">
        <f t="shared" si="121"/>
        <v>-1.6008585631909545E-3</v>
      </c>
      <c r="I1141" s="9">
        <f t="shared" si="122"/>
        <v>6.7308193778443971E-3</v>
      </c>
      <c r="J1141" s="9">
        <f t="shared" si="123"/>
        <v>0.89445871581402414</v>
      </c>
      <c r="K1141" s="21">
        <f t="shared" si="124"/>
        <v>0.18562003218519207</v>
      </c>
      <c r="L1141" s="1" t="str">
        <f t="shared" si="125"/>
        <v>No Significativo</v>
      </c>
    </row>
    <row r="1142" spans="1:12" x14ac:dyDescent="0.4">
      <c r="A1142" s="7">
        <v>45489</v>
      </c>
      <c r="B1142" s="3">
        <v>141.43312072753909</v>
      </c>
      <c r="C1142" s="3">
        <v>18509.33984375</v>
      </c>
      <c r="D1142" s="3">
        <v>11222.98046875</v>
      </c>
      <c r="E1142" s="9">
        <f t="shared" si="119"/>
        <v>1.3986076601229956E-3</v>
      </c>
      <c r="F1142" s="9">
        <f t="shared" si="120"/>
        <v>-8.636011346386188E-4</v>
      </c>
      <c r="G1142" s="9">
        <f t="shared" si="120"/>
        <v>-2.1141180622248072E-3</v>
      </c>
      <c r="H1142" s="9">
        <f t="shared" si="121"/>
        <v>-7.6123227916098342E-4</v>
      </c>
      <c r="I1142" s="9">
        <f t="shared" si="122"/>
        <v>2.1598399392839789E-3</v>
      </c>
      <c r="J1142" s="9">
        <f t="shared" si="123"/>
        <v>0.28702117082727174</v>
      </c>
      <c r="K1142" s="21">
        <f t="shared" si="124"/>
        <v>0.38707064702410643</v>
      </c>
      <c r="L1142" s="1" t="str">
        <f t="shared" si="125"/>
        <v>No Significativo</v>
      </c>
    </row>
    <row r="1143" spans="1:12" x14ac:dyDescent="0.4">
      <c r="A1143" s="7">
        <v>45490</v>
      </c>
      <c r="B1143" s="3">
        <v>138.11076354980469</v>
      </c>
      <c r="C1143" s="3">
        <v>17996.919921875</v>
      </c>
      <c r="D1143" s="3">
        <v>10757.7001953125</v>
      </c>
      <c r="E1143" s="9">
        <f t="shared" si="119"/>
        <v>1.0323597921031718E-2</v>
      </c>
      <c r="F1143" s="9">
        <f t="shared" si="120"/>
        <v>1.2192745183940291E-2</v>
      </c>
      <c r="G1143" s="9">
        <f t="shared" si="120"/>
        <v>1.8388770291276491E-2</v>
      </c>
      <c r="H1143" s="9">
        <f t="shared" si="121"/>
        <v>8.9209770348960687E-3</v>
      </c>
      <c r="I1143" s="9">
        <f t="shared" si="122"/>
        <v>1.4026208861356495E-3</v>
      </c>
      <c r="J1143" s="9">
        <f t="shared" si="123"/>
        <v>0.18639431637647269</v>
      </c>
      <c r="K1143" s="21">
        <f t="shared" si="124"/>
        <v>0.42608213851176596</v>
      </c>
      <c r="L1143" s="1" t="str">
        <f t="shared" si="125"/>
        <v>No Significativo</v>
      </c>
    </row>
    <row r="1144" spans="1:12" x14ac:dyDescent="0.4">
      <c r="A1144" s="7">
        <v>45491</v>
      </c>
      <c r="B1144" s="3">
        <v>136.8908996582031</v>
      </c>
      <c r="C1144" s="3">
        <v>17871.220703125</v>
      </c>
      <c r="D1144" s="3">
        <v>10661.58984375</v>
      </c>
      <c r="E1144" s="9">
        <f t="shared" si="119"/>
        <v>3.8529485635128242E-3</v>
      </c>
      <c r="F1144" s="9">
        <f t="shared" si="120"/>
        <v>3.0439660163782134E-3</v>
      </c>
      <c r="G1144" s="9">
        <f t="shared" si="120"/>
        <v>3.8974658260924082E-3</v>
      </c>
      <c r="H1144" s="9">
        <f t="shared" si="121"/>
        <v>2.1453352011210911E-3</v>
      </c>
      <c r="I1144" s="9">
        <f t="shared" si="122"/>
        <v>1.7076133623917331E-3</v>
      </c>
      <c r="J1144" s="9">
        <f t="shared" si="123"/>
        <v>0.22692477237755521</v>
      </c>
      <c r="K1144" s="21">
        <f t="shared" si="124"/>
        <v>0.41025874158854092</v>
      </c>
      <c r="L1144" s="1" t="str">
        <f t="shared" si="125"/>
        <v>No Significativo</v>
      </c>
    </row>
    <row r="1145" spans="1:12" x14ac:dyDescent="0.4">
      <c r="A1145" s="7">
        <v>45492</v>
      </c>
      <c r="B1145" s="3">
        <v>137.4165344238281</v>
      </c>
      <c r="C1145" s="3">
        <v>17726.939453125</v>
      </c>
      <c r="D1145" s="3">
        <v>10503.4501953125</v>
      </c>
      <c r="E1145" s="9">
        <f t="shared" si="119"/>
        <v>-1.6644139330809081E-3</v>
      </c>
      <c r="F1145" s="9">
        <f t="shared" si="120"/>
        <v>3.5204568752327569E-3</v>
      </c>
      <c r="G1145" s="9">
        <f t="shared" si="120"/>
        <v>6.4899905363380904E-3</v>
      </c>
      <c r="H1145" s="9">
        <f t="shared" si="121"/>
        <v>2.3680327042268083E-3</v>
      </c>
      <c r="I1145" s="9">
        <f t="shared" si="122"/>
        <v>-4.0324466373077164E-3</v>
      </c>
      <c r="J1145" s="9">
        <f t="shared" si="123"/>
        <v>-0.53587191073161244</v>
      </c>
      <c r="K1145" s="21">
        <f t="shared" si="124"/>
        <v>0.29606881649302208</v>
      </c>
      <c r="L1145" s="1" t="str">
        <f t="shared" si="125"/>
        <v>No Significativo</v>
      </c>
    </row>
    <row r="1146" spans="1:12" x14ac:dyDescent="0.4">
      <c r="A1146" s="7">
        <v>45495</v>
      </c>
      <c r="B1146" s="3">
        <v>139.01322937011719</v>
      </c>
      <c r="C1146" s="3">
        <v>18007.5703125</v>
      </c>
      <c r="D1146" s="3">
        <v>10709.8603515625</v>
      </c>
      <c r="E1146" s="9">
        <f t="shared" si="119"/>
        <v>-5.0171407518214981E-3</v>
      </c>
      <c r="F1146" s="9">
        <f t="shared" si="120"/>
        <v>-6.8213578451877368E-3</v>
      </c>
      <c r="G1146" s="9">
        <f t="shared" si="120"/>
        <v>-8.4518275327619963E-3</v>
      </c>
      <c r="H1146" s="9">
        <f t="shared" si="121"/>
        <v>-5.3931367710152557E-3</v>
      </c>
      <c r="I1146" s="9">
        <f t="shared" si="122"/>
        <v>3.7599601919375766E-4</v>
      </c>
      <c r="J1146" s="9">
        <f t="shared" si="123"/>
        <v>4.9966118179647363E-2</v>
      </c>
      <c r="K1146" s="21">
        <f t="shared" si="124"/>
        <v>0.48007848531288316</v>
      </c>
      <c r="L1146" s="1" t="str">
        <f t="shared" si="125"/>
        <v>No Significativo</v>
      </c>
    </row>
    <row r="1147" spans="1:12" x14ac:dyDescent="0.4">
      <c r="A1147" s="7">
        <v>45496</v>
      </c>
      <c r="B1147" s="3">
        <v>141.92900085449219</v>
      </c>
      <c r="C1147" s="3">
        <v>17997.349609375</v>
      </c>
      <c r="D1147" s="3">
        <v>10620.650390625</v>
      </c>
      <c r="E1147" s="9">
        <f t="shared" si="119"/>
        <v>-9.0150130463825737E-3</v>
      </c>
      <c r="F1147" s="9">
        <f t="shared" si="120"/>
        <v>2.4656603026581864E-4</v>
      </c>
      <c r="G1147" s="9">
        <f t="shared" si="120"/>
        <v>3.6326949812384626E-3</v>
      </c>
      <c r="H1147" s="9">
        <f t="shared" si="121"/>
        <v>-2.2158370921814471E-4</v>
      </c>
      <c r="I1147" s="9">
        <f t="shared" si="122"/>
        <v>-8.7934293371644285E-3</v>
      </c>
      <c r="J1147" s="9">
        <f t="shared" si="123"/>
        <v>-1.1685589927448639</v>
      </c>
      <c r="K1147" s="21">
        <f t="shared" si="124"/>
        <v>0.12139649804462289</v>
      </c>
      <c r="L1147" s="1" t="str">
        <f t="shared" si="125"/>
        <v>No Significativo</v>
      </c>
    </row>
    <row r="1148" spans="1:12" x14ac:dyDescent="0.4">
      <c r="A1148" s="7">
        <v>45497</v>
      </c>
      <c r="B1148" s="3">
        <v>137.62481689453119</v>
      </c>
      <c r="C1148" s="3">
        <v>17342.41015625</v>
      </c>
      <c r="D1148" s="3">
        <v>10172.2998046875</v>
      </c>
      <c r="E1148" s="9">
        <f t="shared" si="119"/>
        <v>1.3374391286776975E-2</v>
      </c>
      <c r="F1148" s="9">
        <f t="shared" si="120"/>
        <v>1.6099099891485256E-2</v>
      </c>
      <c r="G1148" s="9">
        <f t="shared" si="120"/>
        <v>1.8731961513701406E-2</v>
      </c>
      <c r="H1148" s="9">
        <f t="shared" si="121"/>
        <v>1.2228078159209682E-2</v>
      </c>
      <c r="I1148" s="9">
        <f t="shared" si="122"/>
        <v>1.146313127567293E-3</v>
      </c>
      <c r="J1148" s="9">
        <f t="shared" si="123"/>
        <v>0.15233357343975695</v>
      </c>
      <c r="K1148" s="21">
        <f t="shared" si="124"/>
        <v>0.43947359846768896</v>
      </c>
      <c r="L1148" s="1" t="str">
        <f t="shared" si="125"/>
        <v>No Significativo</v>
      </c>
    </row>
    <row r="1149" spans="1:12" x14ac:dyDescent="0.4">
      <c r="A1149" s="7">
        <v>45498</v>
      </c>
      <c r="B1149" s="3">
        <v>136.6826477050781</v>
      </c>
      <c r="C1149" s="3">
        <v>17181.720703125</v>
      </c>
      <c r="D1149" s="3">
        <v>10094.1396484375</v>
      </c>
      <c r="E1149" s="9">
        <f t="shared" si="119"/>
        <v>2.9833711574400938E-3</v>
      </c>
      <c r="F1149" s="9">
        <f t="shared" si="120"/>
        <v>4.0427981821768042E-3</v>
      </c>
      <c r="G1149" s="9">
        <f t="shared" si="120"/>
        <v>3.3498427719822173E-3</v>
      </c>
      <c r="H1149" s="9">
        <f t="shared" si="121"/>
        <v>3.0359537781286974E-3</v>
      </c>
      <c r="I1149" s="9">
        <f t="shared" si="122"/>
        <v>-5.2582620688603615E-5</v>
      </c>
      <c r="J1149" s="9">
        <f t="shared" si="123"/>
        <v>-6.987705468680553E-3</v>
      </c>
      <c r="K1149" s="21">
        <f t="shared" si="124"/>
        <v>0.49721286107079171</v>
      </c>
      <c r="L1149" s="1" t="str">
        <f t="shared" si="125"/>
        <v>No Significativo</v>
      </c>
    </row>
    <row r="1150" spans="1:12" x14ac:dyDescent="0.4">
      <c r="A1150" s="7">
        <v>45499</v>
      </c>
      <c r="B1150" s="3">
        <v>137.86280822753909</v>
      </c>
      <c r="C1150" s="3">
        <v>17357.880859375</v>
      </c>
      <c r="D1150" s="3">
        <v>10219.7900390625</v>
      </c>
      <c r="E1150" s="9">
        <f t="shared" si="119"/>
        <v>-3.7337376999134727E-3</v>
      </c>
      <c r="F1150" s="9">
        <f t="shared" si="120"/>
        <v>-4.430048043597111E-3</v>
      </c>
      <c r="G1150" s="9">
        <f t="shared" si="120"/>
        <v>-5.3726647758167529E-3</v>
      </c>
      <c r="H1150" s="9">
        <f t="shared" si="121"/>
        <v>-3.5719201370902798E-3</v>
      </c>
      <c r="I1150" s="9">
        <f t="shared" si="122"/>
        <v>-1.6181756282319286E-4</v>
      </c>
      <c r="J1150" s="9">
        <f t="shared" si="123"/>
        <v>-2.1503939017502239E-2</v>
      </c>
      <c r="K1150" s="21">
        <f t="shared" si="124"/>
        <v>0.49142346059316422</v>
      </c>
      <c r="L1150" s="1" t="str">
        <f t="shared" si="125"/>
        <v>No Significativo</v>
      </c>
    </row>
    <row r="1151" spans="1:12" x14ac:dyDescent="0.4">
      <c r="A1151" s="7">
        <v>45502</v>
      </c>
      <c r="B1151" s="3">
        <v>137.1686096191406</v>
      </c>
      <c r="C1151" s="3">
        <v>17370.19921875</v>
      </c>
      <c r="D1151" s="3">
        <v>10212</v>
      </c>
      <c r="E1151" s="9">
        <f t="shared" si="119"/>
        <v>2.1923841834899042E-3</v>
      </c>
      <c r="F1151" s="9">
        <f t="shared" si="120"/>
        <v>-3.0809625611300759E-4</v>
      </c>
      <c r="G1151" s="9">
        <f t="shared" si="120"/>
        <v>3.3116737555746246E-4</v>
      </c>
      <c r="H1151" s="9">
        <f t="shared" si="121"/>
        <v>-4.6071919470174361E-4</v>
      </c>
      <c r="I1151" s="9">
        <f t="shared" si="122"/>
        <v>2.6531033781916477E-3</v>
      </c>
      <c r="J1151" s="9">
        <f t="shared" si="123"/>
        <v>0.35257095865483667</v>
      </c>
      <c r="K1151" s="21">
        <f t="shared" si="124"/>
        <v>0.3622332848353309</v>
      </c>
      <c r="L1151" s="1" t="str">
        <f t="shared" si="125"/>
        <v>No Significativo</v>
      </c>
    </row>
    <row r="1152" spans="1:12" x14ac:dyDescent="0.4">
      <c r="A1152" s="7">
        <v>45503</v>
      </c>
      <c r="B1152" s="3">
        <v>134.5503845214844</v>
      </c>
      <c r="C1152" s="3">
        <v>17147.419921875</v>
      </c>
      <c r="D1152" s="3">
        <v>9999.5</v>
      </c>
      <c r="E1152" s="9">
        <f t="shared" si="119"/>
        <v>8.3697932848180584E-3</v>
      </c>
      <c r="F1152" s="9">
        <f t="shared" si="120"/>
        <v>5.6060160091665479E-3</v>
      </c>
      <c r="G1152" s="9">
        <f t="shared" si="120"/>
        <v>9.1325213991940817E-3</v>
      </c>
      <c r="H1152" s="9">
        <f t="shared" si="121"/>
        <v>3.9594317716341292E-3</v>
      </c>
      <c r="I1152" s="9">
        <f t="shared" si="122"/>
        <v>4.4103615131839292E-3</v>
      </c>
      <c r="J1152" s="9">
        <f t="shared" si="123"/>
        <v>0.58609302581247957</v>
      </c>
      <c r="K1152" s="21">
        <f t="shared" si="124"/>
        <v>0.27895675336203068</v>
      </c>
      <c r="L1152" s="1" t="str">
        <f t="shared" si="125"/>
        <v>No Significativo</v>
      </c>
    </row>
    <row r="1153" spans="1:12" x14ac:dyDescent="0.4">
      <c r="A1153" s="7">
        <v>45504</v>
      </c>
      <c r="B1153" s="3">
        <v>138.29917907714841</v>
      </c>
      <c r="C1153" s="3">
        <v>17599.400390625</v>
      </c>
      <c r="D1153" s="3">
        <v>10347.990234375</v>
      </c>
      <c r="E1153" s="9">
        <f t="shared" si="119"/>
        <v>-1.1934658971822054E-2</v>
      </c>
      <c r="F1153" s="9">
        <f t="shared" si="120"/>
        <v>-1.1299088319111025E-2</v>
      </c>
      <c r="G1153" s="9">
        <f t="shared" si="120"/>
        <v>-1.4877725458467172E-2</v>
      </c>
      <c r="H1153" s="9">
        <f t="shared" si="121"/>
        <v>-8.7565990522413921E-3</v>
      </c>
      <c r="I1153" s="9">
        <f t="shared" si="122"/>
        <v>-3.1780599195806621E-3</v>
      </c>
      <c r="J1153" s="9">
        <f t="shared" si="123"/>
        <v>-0.42233244347711513</v>
      </c>
      <c r="K1153" s="21">
        <f t="shared" si="124"/>
        <v>0.33642568468436196</v>
      </c>
      <c r="L1153" s="1" t="str">
        <f t="shared" si="125"/>
        <v>No Significativo</v>
      </c>
    </row>
    <row r="1154" spans="1:12" x14ac:dyDescent="0.4">
      <c r="A1154" s="7">
        <v>45505</v>
      </c>
      <c r="B1154" s="3">
        <v>136.37518310546881</v>
      </c>
      <c r="C1154" s="3">
        <v>17194.150390625</v>
      </c>
      <c r="D1154" s="3">
        <v>9923.3798828125</v>
      </c>
      <c r="E1154" s="9">
        <f t="shared" si="119"/>
        <v>6.0842555045902648E-3</v>
      </c>
      <c r="F1154" s="9">
        <f t="shared" si="120"/>
        <v>1.0117150681634124E-2</v>
      </c>
      <c r="G1154" s="9">
        <f t="shared" si="120"/>
        <v>1.8196393032190901E-2</v>
      </c>
      <c r="H1154" s="9">
        <f t="shared" si="121"/>
        <v>7.1644990302763799E-3</v>
      </c>
      <c r="I1154" s="9">
        <f t="shared" si="122"/>
        <v>-1.0802435256861151E-3</v>
      </c>
      <c r="J1154" s="9">
        <f t="shared" si="123"/>
        <v>-0.14355358278252608</v>
      </c>
      <c r="K1154" s="21">
        <f t="shared" si="124"/>
        <v>0.44293748703348879</v>
      </c>
      <c r="L1154" s="1" t="str">
        <f t="shared" si="125"/>
        <v>No Significativo</v>
      </c>
    </row>
    <row r="1155" spans="1:12" x14ac:dyDescent="0.4">
      <c r="A1155" s="7">
        <v>45506</v>
      </c>
      <c r="B1155" s="3">
        <v>132.18009948730469</v>
      </c>
      <c r="C1155" s="3">
        <v>16776.16015625</v>
      </c>
      <c r="D1155" s="3">
        <v>9481.509765625</v>
      </c>
      <c r="E1155" s="9">
        <f t="shared" si="119"/>
        <v>1.3569272293816565E-2</v>
      </c>
      <c r="F1155" s="9">
        <f t="shared" si="120"/>
        <v>1.0688157488147238E-2</v>
      </c>
      <c r="G1155" s="9">
        <f t="shared" si="120"/>
        <v>1.9782120467422455E-2</v>
      </c>
      <c r="H1155" s="9">
        <f t="shared" si="121"/>
        <v>7.5391263800400378E-3</v>
      </c>
      <c r="I1155" s="9">
        <f t="shared" si="122"/>
        <v>6.0301459137765273E-3</v>
      </c>
      <c r="J1155" s="9">
        <f t="shared" si="123"/>
        <v>0.80134620577727078</v>
      </c>
      <c r="K1155" s="21">
        <f t="shared" si="124"/>
        <v>0.21153795390891977</v>
      </c>
      <c r="L1155" s="1" t="str">
        <f t="shared" si="125"/>
        <v>No Significativo</v>
      </c>
    </row>
    <row r="1156" spans="1:12" x14ac:dyDescent="0.4">
      <c r="A1156" s="7">
        <v>45509</v>
      </c>
      <c r="B1156" s="3">
        <v>126.8048400878906</v>
      </c>
      <c r="C1156" s="3">
        <v>16200.080078125</v>
      </c>
      <c r="D1156" s="3">
        <v>9288.3095703125</v>
      </c>
      <c r="E1156" s="9">
        <f t="shared" ref="E1156:E1219" si="126">LOG(B1155/B1156)</f>
        <v>1.8030243711255771E-2</v>
      </c>
      <c r="F1156" s="9">
        <f t="shared" ref="F1156:G1219" si="127">LOG(C1155/C1156)</f>
        <v>1.5175402241785058E-2</v>
      </c>
      <c r="G1156" s="9">
        <f t="shared" si="127"/>
        <v>8.9408151079959121E-3</v>
      </c>
      <c r="H1156" s="9">
        <f t="shared" ref="H1156:H1219" si="128">+$Q$5+(F1156*$Q$3)+(G1156*$Q$4)</f>
        <v>1.2133968273633014E-2</v>
      </c>
      <c r="I1156" s="9">
        <f t="shared" ref="I1156:I1219" si="129">E1156-H1156</f>
        <v>5.8962754376227569E-3</v>
      </c>
      <c r="J1156" s="9">
        <f t="shared" ref="J1156:J1219" si="130">I1156/$Q$6</f>
        <v>0.7835561556416123</v>
      </c>
      <c r="K1156" s="21">
        <f t="shared" ref="K1156:K1219" si="131">_xlfn.T.DIST.RT(ABS(J1156),COUNT($J$3:$J$2864))</f>
        <v>0.21672079222194918</v>
      </c>
      <c r="L1156" s="1" t="str">
        <f t="shared" ref="L1156:L1219" si="132">IF(K1156&gt;$L$2,"No Significativo","Significativo")</f>
        <v>No Significativo</v>
      </c>
    </row>
    <row r="1157" spans="1:12" x14ac:dyDescent="0.4">
      <c r="A1157" s="7">
        <v>45510</v>
      </c>
      <c r="B1157" s="3">
        <v>127.1519470214844</v>
      </c>
      <c r="C1157" s="3">
        <v>16366.849609375</v>
      </c>
      <c r="D1157" s="3">
        <v>9395.9697265625</v>
      </c>
      <c r="E1157" s="9">
        <f t="shared" si="126"/>
        <v>-1.1871840203800219E-3</v>
      </c>
      <c r="F1157" s="9">
        <f t="shared" si="127"/>
        <v>-4.4479305207956428E-3</v>
      </c>
      <c r="G1157" s="9">
        <f t="shared" si="127"/>
        <v>-5.0049272445487061E-3</v>
      </c>
      <c r="H1157" s="9">
        <f t="shared" si="128"/>
        <v>-3.6132223953216319E-3</v>
      </c>
      <c r="I1157" s="9">
        <f t="shared" si="129"/>
        <v>2.42603837494161E-3</v>
      </c>
      <c r="J1157" s="9">
        <f t="shared" si="130"/>
        <v>0.32239628603148951</v>
      </c>
      <c r="K1157" s="21">
        <f t="shared" si="131"/>
        <v>0.3736018531298505</v>
      </c>
      <c r="L1157" s="1" t="str">
        <f t="shared" si="132"/>
        <v>No Significativo</v>
      </c>
    </row>
    <row r="1158" spans="1:12" x14ac:dyDescent="0.4">
      <c r="A1158" s="7">
        <v>45511</v>
      </c>
      <c r="B1158" s="3">
        <v>124.8610076904297</v>
      </c>
      <c r="C1158" s="3">
        <v>16195.8095703125</v>
      </c>
      <c r="D1158" s="3">
        <v>9335.2099609375</v>
      </c>
      <c r="E1158" s="9">
        <f t="shared" si="126"/>
        <v>7.896179139944004E-3</v>
      </c>
      <c r="F1158" s="9">
        <f t="shared" si="127"/>
        <v>4.5624301075495718E-3</v>
      </c>
      <c r="G1158" s="9">
        <f t="shared" si="127"/>
        <v>2.8175185892702691E-3</v>
      </c>
      <c r="H1158" s="9">
        <f t="shared" si="128"/>
        <v>3.5168174127781916E-3</v>
      </c>
      <c r="I1158" s="9">
        <f t="shared" si="129"/>
        <v>4.379361727165812E-3</v>
      </c>
      <c r="J1158" s="9">
        <f t="shared" si="130"/>
        <v>0.58197346365582059</v>
      </c>
      <c r="K1158" s="21">
        <f t="shared" si="131"/>
        <v>0.28034211750049037</v>
      </c>
      <c r="L1158" s="1" t="str">
        <f t="shared" si="132"/>
        <v>No Significativo</v>
      </c>
    </row>
    <row r="1159" spans="1:12" x14ac:dyDescent="0.4">
      <c r="A1159" s="7">
        <v>45512</v>
      </c>
      <c r="B1159" s="3">
        <v>127.89576721191411</v>
      </c>
      <c r="C1159" s="3">
        <v>16660.01953125</v>
      </c>
      <c r="D1159" s="3">
        <v>9740.5703125</v>
      </c>
      <c r="E1159" s="9">
        <f t="shared" si="126"/>
        <v>-1.0429335894999789E-2</v>
      </c>
      <c r="F1159" s="9">
        <f t="shared" si="127"/>
        <v>-1.2272844503895423E-2</v>
      </c>
      <c r="G1159" s="9">
        <f t="shared" si="127"/>
        <v>-1.8460295419810119E-2</v>
      </c>
      <c r="H1159" s="9">
        <f t="shared" si="128"/>
        <v>-9.333235853031592E-3</v>
      </c>
      <c r="I1159" s="9">
        <f t="shared" si="129"/>
        <v>-1.0961000419681972E-3</v>
      </c>
      <c r="J1159" s="9">
        <f t="shared" si="130"/>
        <v>-0.14566075553442623</v>
      </c>
      <c r="K1159" s="21">
        <f t="shared" si="131"/>
        <v>0.44210575506359678</v>
      </c>
      <c r="L1159" s="1" t="str">
        <f t="shared" si="132"/>
        <v>No Significativo</v>
      </c>
    </row>
    <row r="1160" spans="1:12" x14ac:dyDescent="0.4">
      <c r="A1160" s="7">
        <v>45513</v>
      </c>
      <c r="B1160" s="3">
        <v>130.9701843261719</v>
      </c>
      <c r="C1160" s="3">
        <v>16745.30078125</v>
      </c>
      <c r="D1160" s="3">
        <v>9760.349609375</v>
      </c>
      <c r="E1160" s="9">
        <f t="shared" si="126"/>
        <v>-1.0316267259682011E-2</v>
      </c>
      <c r="F1160" s="9">
        <f t="shared" si="127"/>
        <v>-2.2174465864090664E-3</v>
      </c>
      <c r="G1160" s="9">
        <f t="shared" si="127"/>
        <v>-8.8098843222094347E-4</v>
      </c>
      <c r="H1160" s="9">
        <f t="shared" si="128"/>
        <v>-2.0031765163590898E-3</v>
      </c>
      <c r="I1160" s="9">
        <f t="shared" si="129"/>
        <v>-8.313090743322921E-3</v>
      </c>
      <c r="J1160" s="9">
        <f t="shared" si="130"/>
        <v>-1.1047267878252625</v>
      </c>
      <c r="K1160" s="21">
        <f t="shared" si="131"/>
        <v>0.13473996472548716</v>
      </c>
      <c r="L1160" s="1" t="str">
        <f t="shared" si="132"/>
        <v>No Significativo</v>
      </c>
    </row>
    <row r="1161" spans="1:12" x14ac:dyDescent="0.4">
      <c r="A1161" s="7">
        <v>45516</v>
      </c>
      <c r="B1161" s="3">
        <v>131.48588562011719</v>
      </c>
      <c r="C1161" s="3">
        <v>16780.609375</v>
      </c>
      <c r="D1161" s="3">
        <v>9753.1396484375</v>
      </c>
      <c r="E1161" s="9">
        <f t="shared" si="126"/>
        <v>-1.7066971592680003E-3</v>
      </c>
      <c r="F1161" s="9">
        <f t="shared" si="127"/>
        <v>-9.1477505173790741E-4</v>
      </c>
      <c r="G1161" s="9">
        <f t="shared" si="127"/>
        <v>3.2093146961230731E-4</v>
      </c>
      <c r="H1161" s="9">
        <f t="shared" si="128"/>
        <v>-9.773813164473729E-4</v>
      </c>
      <c r="I1161" s="9">
        <f t="shared" si="129"/>
        <v>-7.2931584282062744E-4</v>
      </c>
      <c r="J1161" s="9">
        <f t="shared" si="130"/>
        <v>-9.6918796296845452E-2</v>
      </c>
      <c r="K1161" s="21">
        <f t="shared" si="131"/>
        <v>0.46140281962046981</v>
      </c>
      <c r="L1161" s="1" t="str">
        <f t="shared" si="132"/>
        <v>No Significativo</v>
      </c>
    </row>
    <row r="1162" spans="1:12" x14ac:dyDescent="0.4">
      <c r="A1162" s="7">
        <v>45517</v>
      </c>
      <c r="B1162" s="3">
        <v>133.15202331542969</v>
      </c>
      <c r="C1162" s="3">
        <v>17187.609375</v>
      </c>
      <c r="D1162" s="3">
        <v>10029.7099609375</v>
      </c>
      <c r="E1162" s="9">
        <f t="shared" si="126"/>
        <v>-5.4686342636662208E-3</v>
      </c>
      <c r="F1162" s="9">
        <f t="shared" si="127"/>
        <v>-1.0407747006581636E-2</v>
      </c>
      <c r="G1162" s="9">
        <f t="shared" si="127"/>
        <v>-1.214393165650611E-2</v>
      </c>
      <c r="H1162" s="9">
        <f t="shared" si="128"/>
        <v>-8.1901171253717566E-3</v>
      </c>
      <c r="I1162" s="9">
        <f t="shared" si="129"/>
        <v>2.7214828617055358E-3</v>
      </c>
      <c r="J1162" s="9">
        <f t="shared" si="130"/>
        <v>0.36165790952640303</v>
      </c>
      <c r="K1162" s="21">
        <f t="shared" si="131"/>
        <v>0.35883287084163018</v>
      </c>
      <c r="L1162" s="1" t="str">
        <f t="shared" si="132"/>
        <v>No Significativo</v>
      </c>
    </row>
    <row r="1163" spans="1:12" x14ac:dyDescent="0.4">
      <c r="A1163" s="7">
        <v>45518</v>
      </c>
      <c r="B1163" s="3">
        <v>134.48095703125</v>
      </c>
      <c r="C1163" s="3">
        <v>17192.599609375</v>
      </c>
      <c r="D1163" s="3">
        <v>10042.349609375</v>
      </c>
      <c r="E1163" s="9">
        <f t="shared" si="126"/>
        <v>-4.3130209315926588E-3</v>
      </c>
      <c r="F1163" s="9">
        <f t="shared" si="127"/>
        <v>-1.2607435101232001E-4</v>
      </c>
      <c r="G1163" s="9">
        <f t="shared" si="127"/>
        <v>-5.4696233597280439E-4</v>
      </c>
      <c r="H1163" s="9">
        <f t="shared" si="128"/>
        <v>-2.4327783052365386E-4</v>
      </c>
      <c r="I1163" s="9">
        <f t="shared" si="129"/>
        <v>-4.0697431010690045E-3</v>
      </c>
      <c r="J1163" s="9">
        <f t="shared" si="130"/>
        <v>-0.54082823851395301</v>
      </c>
      <c r="K1163" s="21">
        <f t="shared" si="131"/>
        <v>0.29435875159583219</v>
      </c>
      <c r="L1163" s="1" t="str">
        <f t="shared" si="132"/>
        <v>No Significativo</v>
      </c>
    </row>
    <row r="1164" spans="1:12" x14ac:dyDescent="0.4">
      <c r="A1164" s="7">
        <v>45519</v>
      </c>
      <c r="B1164" s="3">
        <v>135.79997253417969</v>
      </c>
      <c r="C1164" s="3">
        <v>17594.5</v>
      </c>
      <c r="D1164" s="3">
        <v>10370.0595703125</v>
      </c>
      <c r="E1164" s="9">
        <f t="shared" si="126"/>
        <v>-4.2388910164694515E-3</v>
      </c>
      <c r="F1164" s="9">
        <f t="shared" si="127"/>
        <v>-1.0035380369636688E-2</v>
      </c>
      <c r="G1164" s="9">
        <f t="shared" si="127"/>
        <v>-1.394591456608717E-2</v>
      </c>
      <c r="H1164" s="9">
        <f t="shared" si="128"/>
        <v>-7.7448973287195747E-3</v>
      </c>
      <c r="I1164" s="9">
        <f t="shared" si="129"/>
        <v>3.5060063122501232E-3</v>
      </c>
      <c r="J1164" s="9">
        <f t="shared" si="130"/>
        <v>0.46591324586924687</v>
      </c>
      <c r="K1164" s="21">
        <f t="shared" si="131"/>
        <v>0.32067735022683119</v>
      </c>
      <c r="L1164" s="1" t="str">
        <f t="shared" si="132"/>
        <v>No Significativo</v>
      </c>
    </row>
    <row r="1165" spans="1:12" x14ac:dyDescent="0.4">
      <c r="A1165" s="7">
        <v>45520</v>
      </c>
      <c r="B1165" s="3">
        <v>136.3355407714844</v>
      </c>
      <c r="C1165" s="3">
        <v>17631.720703125</v>
      </c>
      <c r="D1165" s="3">
        <v>10378.08984375</v>
      </c>
      <c r="E1165" s="9">
        <f t="shared" si="126"/>
        <v>-1.7094029926986768E-3</v>
      </c>
      <c r="F1165" s="9">
        <f t="shared" si="127"/>
        <v>-9.1776816659734357E-4</v>
      </c>
      <c r="G1165" s="9">
        <f t="shared" si="127"/>
        <v>-3.3617490857814692E-4</v>
      </c>
      <c r="H1165" s="9">
        <f t="shared" si="128"/>
        <v>-9.3338231806523091E-4</v>
      </c>
      <c r="I1165" s="9">
        <f t="shared" si="129"/>
        <v>-7.7602067463344588E-4</v>
      </c>
      <c r="J1165" s="9">
        <f t="shared" si="130"/>
        <v>-0.10312540228944045</v>
      </c>
      <c r="K1165" s="21">
        <f t="shared" si="131"/>
        <v>0.45893957822681952</v>
      </c>
      <c r="L1165" s="1" t="str">
        <f t="shared" si="132"/>
        <v>No Significativo</v>
      </c>
    </row>
    <row r="1166" spans="1:12" x14ac:dyDescent="0.4">
      <c r="A1166" s="7">
        <v>45523</v>
      </c>
      <c r="B1166" s="3">
        <v>136.78181457519531</v>
      </c>
      <c r="C1166" s="3">
        <v>17876.76953125</v>
      </c>
      <c r="D1166" s="3">
        <v>10515.509765625</v>
      </c>
      <c r="E1166" s="9">
        <f t="shared" si="126"/>
        <v>-1.4192757733448155E-3</v>
      </c>
      <c r="F1166" s="9">
        <f t="shared" si="127"/>
        <v>-5.99434347621596E-3</v>
      </c>
      <c r="G1166" s="9">
        <f t="shared" si="127"/>
        <v>-5.7129049547094803E-3</v>
      </c>
      <c r="H1166" s="9">
        <f t="shared" si="128"/>
        <v>-4.8818774299545708E-3</v>
      </c>
      <c r="I1166" s="9">
        <f t="shared" si="129"/>
        <v>3.4626016566097553E-3</v>
      </c>
      <c r="J1166" s="9">
        <f t="shared" si="130"/>
        <v>0.46014520035130774</v>
      </c>
      <c r="K1166" s="21">
        <f t="shared" si="131"/>
        <v>0.32274400851469304</v>
      </c>
      <c r="L1166" s="1" t="str">
        <f t="shared" si="132"/>
        <v>No Significativo</v>
      </c>
    </row>
    <row r="1167" spans="1:12" x14ac:dyDescent="0.4">
      <c r="A1167" s="7">
        <v>45524</v>
      </c>
      <c r="B1167" s="3">
        <v>138.02149963378909</v>
      </c>
      <c r="C1167" s="3">
        <v>17816.939453125</v>
      </c>
      <c r="D1167" s="3">
        <v>10453.26953125</v>
      </c>
      <c r="E1167" s="9">
        <f t="shared" si="126"/>
        <v>-3.9183809265792091E-3</v>
      </c>
      <c r="F1167" s="9">
        <f t="shared" si="127"/>
        <v>1.4559370744205325E-3</v>
      </c>
      <c r="G1167" s="9">
        <f t="shared" si="127"/>
        <v>2.5781824819346645E-3</v>
      </c>
      <c r="H1167" s="9">
        <f t="shared" si="128"/>
        <v>8.8449616620401954E-4</v>
      </c>
      <c r="I1167" s="9">
        <f t="shared" si="129"/>
        <v>-4.8028770927832287E-3</v>
      </c>
      <c r="J1167" s="9">
        <f t="shared" si="130"/>
        <v>-0.63825442869027094</v>
      </c>
      <c r="K1167" s="21">
        <f t="shared" si="131"/>
        <v>0.26170955952411956</v>
      </c>
      <c r="L1167" s="1" t="str">
        <f t="shared" si="132"/>
        <v>No Significativo</v>
      </c>
    </row>
    <row r="1168" spans="1:12" x14ac:dyDescent="0.4">
      <c r="A1168" s="7">
        <v>45525</v>
      </c>
      <c r="B1168" s="3">
        <v>139.0429992675781</v>
      </c>
      <c r="C1168" s="3">
        <v>17918.990234375</v>
      </c>
      <c r="D1168" s="3">
        <v>10569.4697265625</v>
      </c>
      <c r="E1168" s="9">
        <f t="shared" si="126"/>
        <v>-3.2023854812745262E-3</v>
      </c>
      <c r="F1168" s="9">
        <f t="shared" si="127"/>
        <v>-2.4804286350080451E-3</v>
      </c>
      <c r="G1168" s="9">
        <f t="shared" si="127"/>
        <v>-4.8010506092551449E-3</v>
      </c>
      <c r="H1168" s="9">
        <f t="shared" si="128"/>
        <v>-1.9497424928571591E-3</v>
      </c>
      <c r="I1168" s="9">
        <f t="shared" si="129"/>
        <v>-1.252642988417367E-3</v>
      </c>
      <c r="J1168" s="9">
        <f t="shared" si="130"/>
        <v>-0.16646375068113467</v>
      </c>
      <c r="K1168" s="21">
        <f t="shared" si="131"/>
        <v>0.43390878966736868</v>
      </c>
      <c r="L1168" s="1" t="str">
        <f t="shared" si="132"/>
        <v>No Significativo</v>
      </c>
    </row>
    <row r="1169" spans="1:13" x14ac:dyDescent="0.4">
      <c r="A1169" s="7">
        <v>45526</v>
      </c>
      <c r="B1169" s="3">
        <v>136.94049072265619</v>
      </c>
      <c r="C1169" s="3">
        <v>17619.349609375</v>
      </c>
      <c r="D1169" s="3">
        <v>10325.76953125</v>
      </c>
      <c r="E1169" s="9">
        <f t="shared" si="126"/>
        <v>6.6172474644761526E-3</v>
      </c>
      <c r="F1169" s="9">
        <f t="shared" si="127"/>
        <v>7.3236597087168167E-3</v>
      </c>
      <c r="G1169" s="9">
        <f t="shared" si="127"/>
        <v>1.013077170217192E-2</v>
      </c>
      <c r="H1169" s="9">
        <f t="shared" si="128"/>
        <v>5.3535517878953694E-3</v>
      </c>
      <c r="I1169" s="9">
        <f t="shared" si="129"/>
        <v>1.2636956765807832E-3</v>
      </c>
      <c r="J1169" s="9">
        <f t="shared" si="130"/>
        <v>0.16793254262249682</v>
      </c>
      <c r="K1169" s="21">
        <f t="shared" si="131"/>
        <v>0.43333107571143753</v>
      </c>
      <c r="L1169" s="1" t="str">
        <f t="shared" si="132"/>
        <v>No Significativo</v>
      </c>
    </row>
    <row r="1170" spans="1:13" x14ac:dyDescent="0.4">
      <c r="A1170" s="7">
        <v>45527</v>
      </c>
      <c r="B1170" s="3">
        <v>138.04133605957031</v>
      </c>
      <c r="C1170" s="3">
        <v>17877.7890625</v>
      </c>
      <c r="D1170" s="3">
        <v>10470</v>
      </c>
      <c r="E1170" s="9">
        <f t="shared" si="126"/>
        <v>-3.4772742253323901E-3</v>
      </c>
      <c r="F1170" s="9">
        <f t="shared" si="127"/>
        <v>-6.3239357197922225E-3</v>
      </c>
      <c r="G1170" s="9">
        <f t="shared" si="127"/>
        <v>-6.0242542102662651E-3</v>
      </c>
      <c r="H1170" s="9">
        <f t="shared" si="128"/>
        <v>-5.1409029833699386E-3</v>
      </c>
      <c r="I1170" s="9">
        <f t="shared" si="129"/>
        <v>1.6636287580375484E-3</v>
      </c>
      <c r="J1170" s="9">
        <f t="shared" si="130"/>
        <v>0.22107965746394839</v>
      </c>
      <c r="K1170" s="21">
        <f t="shared" si="131"/>
        <v>0.41253235259070864</v>
      </c>
      <c r="L1170" s="1" t="str">
        <f t="shared" si="132"/>
        <v>No Significativo</v>
      </c>
    </row>
    <row r="1171" spans="1:13" x14ac:dyDescent="0.4">
      <c r="A1171" s="7">
        <v>45530</v>
      </c>
      <c r="B1171" s="3">
        <v>137.75370788574219</v>
      </c>
      <c r="C1171" s="3">
        <v>17725.76953125</v>
      </c>
      <c r="D1171" s="3">
        <v>10269.26953125</v>
      </c>
      <c r="E1171" s="9">
        <f t="shared" si="126"/>
        <v>9.058565537268347E-4</v>
      </c>
      <c r="F1171" s="9">
        <f t="shared" si="127"/>
        <v>3.7087104428841686E-3</v>
      </c>
      <c r="G1171" s="9">
        <f t="shared" si="127"/>
        <v>8.4071290094989391E-3</v>
      </c>
      <c r="H1171" s="9">
        <f t="shared" si="128"/>
        <v>2.392762528249783E-3</v>
      </c>
      <c r="I1171" s="9">
        <f t="shared" si="129"/>
        <v>-1.4869059745229482E-3</v>
      </c>
      <c r="J1171" s="9">
        <f t="shared" si="130"/>
        <v>-0.19759496338377938</v>
      </c>
      <c r="K1171" s="21">
        <f t="shared" si="131"/>
        <v>0.42169624536796019</v>
      </c>
      <c r="L1171" s="1" t="str">
        <f t="shared" si="132"/>
        <v>No Significativo</v>
      </c>
    </row>
    <row r="1172" spans="1:13" x14ac:dyDescent="0.4">
      <c r="A1172" s="7">
        <v>45531</v>
      </c>
      <c r="B1172" s="3">
        <v>137.3371887207031</v>
      </c>
      <c r="C1172" s="3">
        <v>17754.8203125</v>
      </c>
      <c r="D1172" s="3">
        <v>10313.16015625</v>
      </c>
      <c r="E1172" s="9">
        <f t="shared" si="126"/>
        <v>1.3151443064772525E-3</v>
      </c>
      <c r="F1172" s="9">
        <f t="shared" si="127"/>
        <v>-7.1118303651678959E-4</v>
      </c>
      <c r="G1172" s="9">
        <f t="shared" si="127"/>
        <v>-1.8522094258810232E-3</v>
      </c>
      <c r="H1172" s="9">
        <f t="shared" si="128"/>
        <v>-6.4980168518943458E-4</v>
      </c>
      <c r="I1172" s="9">
        <f t="shared" si="129"/>
        <v>1.9649459916666872E-3</v>
      </c>
      <c r="J1172" s="9">
        <f t="shared" si="130"/>
        <v>0.26112171040206611</v>
      </c>
      <c r="K1172" s="21">
        <f t="shared" si="131"/>
        <v>0.39701975330167288</v>
      </c>
      <c r="L1172" s="1" t="str">
        <f t="shared" si="132"/>
        <v>No Significativo</v>
      </c>
    </row>
    <row r="1173" spans="1:13" x14ac:dyDescent="0.4">
      <c r="A1173" s="7">
        <v>45532</v>
      </c>
      <c r="B1173" s="3">
        <v>136.74214172363281</v>
      </c>
      <c r="C1173" s="3">
        <v>17556.029296875</v>
      </c>
      <c r="D1173" s="3">
        <v>10152.349609375</v>
      </c>
      <c r="E1173" s="9">
        <f t="shared" si="126"/>
        <v>1.8857754280023958E-3</v>
      </c>
      <c r="F1173" s="9">
        <f t="shared" si="127"/>
        <v>4.8899844777908303E-3</v>
      </c>
      <c r="G1173" s="9">
        <f t="shared" si="127"/>
        <v>6.825197255220768E-3</v>
      </c>
      <c r="H1173" s="9">
        <f t="shared" si="128"/>
        <v>3.5122448576227843E-3</v>
      </c>
      <c r="I1173" s="9">
        <f t="shared" si="129"/>
        <v>-1.6264694296203885E-3</v>
      </c>
      <c r="J1173" s="9">
        <f t="shared" si="130"/>
        <v>-0.21614155360011109</v>
      </c>
      <c r="K1173" s="21">
        <f t="shared" si="131"/>
        <v>0.41445545348368368</v>
      </c>
      <c r="L1173" s="1" t="str">
        <f t="shared" si="132"/>
        <v>No Significativo</v>
      </c>
    </row>
    <row r="1174" spans="1:13" x14ac:dyDescent="0.4">
      <c r="A1174" s="7">
        <v>45533</v>
      </c>
      <c r="B1174" s="3">
        <v>138.26942443847659</v>
      </c>
      <c r="C1174" s="3">
        <v>17516.4296875</v>
      </c>
      <c r="D1174" s="3">
        <v>10249.33984375</v>
      </c>
      <c r="E1174" s="9">
        <f t="shared" si="126"/>
        <v>-4.8237772958141991E-3</v>
      </c>
      <c r="F1174" s="9">
        <f t="shared" si="127"/>
        <v>9.8070677923296117E-4</v>
      </c>
      <c r="G1174" s="9">
        <f t="shared" si="127"/>
        <v>-4.129328703031487E-3</v>
      </c>
      <c r="H1174" s="9">
        <f t="shared" si="128"/>
        <v>9.5439291490600825E-4</v>
      </c>
      <c r="I1174" s="9">
        <f t="shared" si="129"/>
        <v>-5.7781702107202078E-3</v>
      </c>
      <c r="J1174" s="9">
        <f t="shared" si="130"/>
        <v>-0.76786114978037789</v>
      </c>
      <c r="K1174" s="21">
        <f t="shared" si="131"/>
        <v>0.22135371631134881</v>
      </c>
      <c r="L1174" s="1" t="str">
        <f t="shared" si="132"/>
        <v>No Significativo</v>
      </c>
    </row>
    <row r="1175" spans="1:13" x14ac:dyDescent="0.4">
      <c r="A1175" s="7">
        <v>45534</v>
      </c>
      <c r="B1175" s="3">
        <v>140.12397766113281</v>
      </c>
      <c r="C1175" s="3">
        <v>17713.619140625</v>
      </c>
      <c r="D1175" s="3">
        <v>10465.2001953125</v>
      </c>
      <c r="E1175" s="9">
        <f t="shared" si="126"/>
        <v>-5.7863019697220299E-3</v>
      </c>
      <c r="F1175" s="9">
        <f t="shared" si="127"/>
        <v>-4.8617125752704899E-3</v>
      </c>
      <c r="G1175" s="9">
        <f t="shared" si="127"/>
        <v>-9.0516470999372819E-3</v>
      </c>
      <c r="H1175" s="9">
        <f t="shared" si="128"/>
        <v>-3.6794206499280637E-3</v>
      </c>
      <c r="I1175" s="9">
        <f t="shared" si="129"/>
        <v>-2.1068813197939662E-3</v>
      </c>
      <c r="J1175" s="9">
        <f t="shared" si="130"/>
        <v>-0.27998349887068291</v>
      </c>
      <c r="K1175" s="21">
        <f t="shared" si="131"/>
        <v>0.38976708310213098</v>
      </c>
      <c r="L1175" s="1" t="str">
        <f t="shared" si="132"/>
        <v>No Significativo</v>
      </c>
    </row>
    <row r="1176" spans="1:13" x14ac:dyDescent="0.4">
      <c r="A1176" s="7">
        <v>45538</v>
      </c>
      <c r="B1176" s="3">
        <v>138.34877014160159</v>
      </c>
      <c r="C1176" s="3">
        <v>17136.30078125</v>
      </c>
      <c r="D1176" s="3">
        <v>10001.3798828125</v>
      </c>
      <c r="E1176" s="9">
        <f t="shared" si="126"/>
        <v>5.5371542082935307E-3</v>
      </c>
      <c r="F1176" s="9">
        <f t="shared" si="127"/>
        <v>1.4390226289129534E-2</v>
      </c>
      <c r="G1176" s="9">
        <f t="shared" si="127"/>
        <v>1.9687617228127726E-2</v>
      </c>
      <c r="H1176" s="9">
        <f t="shared" si="128"/>
        <v>1.0703016300309318E-2</v>
      </c>
      <c r="I1176" s="9">
        <f t="shared" si="129"/>
        <v>-5.1658620920157876E-3</v>
      </c>
      <c r="J1176" s="9">
        <f t="shared" si="130"/>
        <v>-0.68649151217850579</v>
      </c>
      <c r="K1176" s="21">
        <f t="shared" si="131"/>
        <v>0.24626207537662592</v>
      </c>
      <c r="L1176" s="1" t="str">
        <f t="shared" si="132"/>
        <v>No Significativo</v>
      </c>
    </row>
    <row r="1177" spans="1:13" x14ac:dyDescent="0.4">
      <c r="A1177" s="7">
        <v>45539</v>
      </c>
      <c r="B1177" s="3">
        <v>139.58845520019531</v>
      </c>
      <c r="C1177" s="3">
        <v>17084.30078125</v>
      </c>
      <c r="D1177" s="3">
        <v>9917.1298828125</v>
      </c>
      <c r="E1177" s="9">
        <f t="shared" si="126"/>
        <v>-3.8741982108914451E-3</v>
      </c>
      <c r="F1177" s="9">
        <f t="shared" si="127"/>
        <v>1.3198675306551511E-3</v>
      </c>
      <c r="G1177" s="9">
        <f t="shared" si="127"/>
        <v>3.6739222698300412E-3</v>
      </c>
      <c r="H1177" s="9">
        <f t="shared" si="128"/>
        <v>6.908276378597253E-4</v>
      </c>
      <c r="I1177" s="9">
        <f t="shared" si="129"/>
        <v>-4.5650258487511704E-3</v>
      </c>
      <c r="J1177" s="9">
        <f t="shared" si="130"/>
        <v>-0.60664637232316976</v>
      </c>
      <c r="K1177" s="21">
        <f t="shared" si="131"/>
        <v>0.27209512733220642</v>
      </c>
      <c r="L1177" s="1" t="str">
        <f t="shared" si="132"/>
        <v>No Significativo</v>
      </c>
    </row>
    <row r="1178" spans="1:13" x14ac:dyDescent="0.4">
      <c r="A1178" s="7">
        <v>45540</v>
      </c>
      <c r="B1178" s="3">
        <v>141.43312072753909</v>
      </c>
      <c r="C1178" s="3">
        <v>17127.66015625</v>
      </c>
      <c r="D1178" s="3">
        <v>9874.58984375</v>
      </c>
      <c r="E1178" s="9">
        <f t="shared" si="126"/>
        <v>-5.7016231829165164E-3</v>
      </c>
      <c r="F1178" s="9">
        <f t="shared" si="127"/>
        <v>-1.1008282990796405E-3</v>
      </c>
      <c r="G1178" s="9">
        <f t="shared" si="127"/>
        <v>1.866935559981625E-3</v>
      </c>
      <c r="H1178" s="9">
        <f t="shared" si="128"/>
        <v>-1.2455751109147263E-3</v>
      </c>
      <c r="I1178" s="9">
        <f t="shared" si="129"/>
        <v>-4.4560480720017906E-3</v>
      </c>
      <c r="J1178" s="9">
        <f t="shared" si="130"/>
        <v>-0.59216431348730547</v>
      </c>
      <c r="K1178" s="21">
        <f t="shared" si="131"/>
        <v>0.27692114250175931</v>
      </c>
      <c r="L1178" s="1" t="str">
        <f t="shared" si="132"/>
        <v>No Significativo</v>
      </c>
    </row>
    <row r="1179" spans="1:13" s="17" customFormat="1" x14ac:dyDescent="0.4">
      <c r="A1179" s="14">
        <v>45541</v>
      </c>
      <c r="B1179" s="15">
        <v>140.63969421386719</v>
      </c>
      <c r="C1179" s="15">
        <v>16690.830078125</v>
      </c>
      <c r="D1179" s="15">
        <v>9618.7802734375</v>
      </c>
      <c r="E1179" s="16">
        <f t="shared" si="126"/>
        <v>2.4432107400596849E-3</v>
      </c>
      <c r="F1179" s="16">
        <f t="shared" si="127"/>
        <v>1.1220101380438973E-2</v>
      </c>
      <c r="G1179" s="16">
        <f t="shared" si="127"/>
        <v>1.1399061541002065E-2</v>
      </c>
      <c r="H1179" s="16">
        <f t="shared" si="128"/>
        <v>8.586661847581667E-3</v>
      </c>
      <c r="I1179" s="16">
        <f t="shared" si="129"/>
        <v>-6.1434511075219821E-3</v>
      </c>
      <c r="J1179" s="16">
        <f t="shared" si="130"/>
        <v>-0.81640333514048302</v>
      </c>
      <c r="K1179" s="22">
        <f t="shared" si="131"/>
        <v>0.20720862126537781</v>
      </c>
      <c r="L1179" s="17" t="str">
        <f t="shared" si="132"/>
        <v>No Significativo</v>
      </c>
      <c r="M1179" s="17" t="str">
        <f>+M1180</f>
        <v>8 sep Oracle Database@AWS</v>
      </c>
    </row>
    <row r="1180" spans="1:13" s="17" customFormat="1" x14ac:dyDescent="0.4">
      <c r="A1180" s="14">
        <v>45544</v>
      </c>
      <c r="B1180" s="15">
        <v>138.73554992675781</v>
      </c>
      <c r="C1180" s="15">
        <v>16884.599609375</v>
      </c>
      <c r="D1180" s="15">
        <v>9744.1298828125</v>
      </c>
      <c r="E1180" s="16">
        <f t="shared" si="126"/>
        <v>5.9201534821176896E-3</v>
      </c>
      <c r="F1180" s="16">
        <f t="shared" si="127"/>
        <v>-5.0128307076513969E-3</v>
      </c>
      <c r="G1180" s="16">
        <f t="shared" si="127"/>
        <v>-5.6230601418159028E-3</v>
      </c>
      <c r="H1180" s="16">
        <f t="shared" si="128"/>
        <v>-4.0511894927705693E-3</v>
      </c>
      <c r="I1180" s="16">
        <f t="shared" si="129"/>
        <v>9.971342974888258E-3</v>
      </c>
      <c r="J1180" s="16">
        <f t="shared" si="130"/>
        <v>1.3250919585835201</v>
      </c>
      <c r="K1180" s="22">
        <f t="shared" si="131"/>
        <v>9.2685335311470524E-2</v>
      </c>
      <c r="L1180" s="17" t="str">
        <f t="shared" si="132"/>
        <v>Significativo</v>
      </c>
      <c r="M1180" s="17" t="s">
        <v>12</v>
      </c>
    </row>
    <row r="1181" spans="1:13" s="17" customFormat="1" x14ac:dyDescent="0.4">
      <c r="A1181" s="14">
        <v>45545</v>
      </c>
      <c r="B1181" s="15">
        <v>154.603515625</v>
      </c>
      <c r="C1181" s="15">
        <v>17025.880859375</v>
      </c>
      <c r="D1181" s="15">
        <v>9800.330078125</v>
      </c>
      <c r="E1181" s="16">
        <f t="shared" si="126"/>
        <v>-4.7031605402557804E-2</v>
      </c>
      <c r="F1181" s="16">
        <f t="shared" si="127"/>
        <v>-3.6188235285143583E-3</v>
      </c>
      <c r="G1181" s="16">
        <f t="shared" si="127"/>
        <v>-2.4976389244236318E-3</v>
      </c>
      <c r="H1181" s="16">
        <f t="shared" si="128"/>
        <v>-3.0837686900289643E-3</v>
      </c>
      <c r="I1181" s="16">
        <f t="shared" si="129"/>
        <v>-4.3947836712528839E-2</v>
      </c>
      <c r="J1181" s="16">
        <f t="shared" si="130"/>
        <v>-5.840228861004169</v>
      </c>
      <c r="K1181" s="22">
        <f t="shared" si="131"/>
        <v>3.2801604800531563E-9</v>
      </c>
      <c r="L1181" s="17" t="str">
        <f t="shared" si="132"/>
        <v>Significativo</v>
      </c>
      <c r="M1181" s="17" t="str">
        <f>+M1180</f>
        <v>8 sep Oracle Database@AWS</v>
      </c>
    </row>
    <row r="1182" spans="1:13" x14ac:dyDescent="0.4">
      <c r="A1182" s="7">
        <v>45546</v>
      </c>
      <c r="B1182" s="3">
        <v>155.88285827636719</v>
      </c>
      <c r="C1182" s="3">
        <v>17395.529296875</v>
      </c>
      <c r="D1182" s="3">
        <v>10058.9599609375</v>
      </c>
      <c r="E1182" s="9">
        <f t="shared" si="126"/>
        <v>-3.5789950548147514E-3</v>
      </c>
      <c r="F1182" s="9">
        <f t="shared" si="127"/>
        <v>-9.3280576006433847E-3</v>
      </c>
      <c r="G1182" s="9">
        <f t="shared" si="127"/>
        <v>-1.13123763595647E-2</v>
      </c>
      <c r="H1182" s="9">
        <f t="shared" si="128"/>
        <v>-7.3282474941584602E-3</v>
      </c>
      <c r="I1182" s="9">
        <f t="shared" si="129"/>
        <v>3.7492524393437088E-3</v>
      </c>
      <c r="J1182" s="9">
        <f t="shared" si="130"/>
        <v>0.49823822834954384</v>
      </c>
      <c r="K1182" s="21">
        <f t="shared" si="131"/>
        <v>0.30919969726623847</v>
      </c>
      <c r="L1182" s="1" t="str">
        <f t="shared" si="132"/>
        <v>No Significativo</v>
      </c>
    </row>
    <row r="1183" spans="1:13" x14ac:dyDescent="0.4">
      <c r="A1183" s="7">
        <v>45547</v>
      </c>
      <c r="B1183" s="3">
        <v>160.0482177734375</v>
      </c>
      <c r="C1183" s="3">
        <v>17569.6796875</v>
      </c>
      <c r="D1183" s="3">
        <v>10046.009765625</v>
      </c>
      <c r="E1183" s="9">
        <f t="shared" si="126"/>
        <v>-1.145248195439008E-2</v>
      </c>
      <c r="F1183" s="9">
        <f t="shared" si="127"/>
        <v>-4.3261963125623927E-3</v>
      </c>
      <c r="G1183" s="9">
        <f t="shared" si="127"/>
        <v>5.5948347280407719E-4</v>
      </c>
      <c r="H1183" s="9">
        <f t="shared" si="128"/>
        <v>-3.9036063515611465E-3</v>
      </c>
      <c r="I1183" s="9">
        <f t="shared" si="129"/>
        <v>-7.5488756028289326E-3</v>
      </c>
      <c r="J1183" s="9">
        <f t="shared" si="130"/>
        <v>-1.0031702231933346</v>
      </c>
      <c r="K1183" s="21">
        <f t="shared" si="131"/>
        <v>0.15798157626217815</v>
      </c>
      <c r="L1183" s="1" t="str">
        <f t="shared" si="132"/>
        <v>No Significativo</v>
      </c>
    </row>
    <row r="1184" spans="1:13" x14ac:dyDescent="0.4">
      <c r="A1184" s="7">
        <v>45548</v>
      </c>
      <c r="B1184" s="3">
        <v>160.6928405761719</v>
      </c>
      <c r="C1184" s="3">
        <v>17683.98046875</v>
      </c>
      <c r="D1184" s="3">
        <v>10120.400390625</v>
      </c>
      <c r="E1184" s="9">
        <f t="shared" si="126"/>
        <v>-1.7456854729910726E-3</v>
      </c>
      <c r="F1184" s="9">
        <f t="shared" si="127"/>
        <v>-2.8161826202609407E-3</v>
      </c>
      <c r="G1184" s="9">
        <f t="shared" si="127"/>
        <v>-3.2040987201153999E-3</v>
      </c>
      <c r="H1184" s="9">
        <f t="shared" si="128"/>
        <v>-2.3492132467103789E-3</v>
      </c>
      <c r="I1184" s="9">
        <f t="shared" si="129"/>
        <v>6.0352777371930626E-4</v>
      </c>
      <c r="J1184" s="9">
        <f t="shared" si="130"/>
        <v>8.0202817388921391E-2</v>
      </c>
      <c r="K1184" s="21">
        <f t="shared" si="131"/>
        <v>0.46804407191165631</v>
      </c>
      <c r="L1184" s="1" t="str">
        <f t="shared" si="132"/>
        <v>No Significativo</v>
      </c>
    </row>
    <row r="1185" spans="1:12" x14ac:dyDescent="0.4">
      <c r="A1185" s="7">
        <v>45551</v>
      </c>
      <c r="B1185" s="3">
        <v>168.9243469238281</v>
      </c>
      <c r="C1185" s="3">
        <v>17592.130859375</v>
      </c>
      <c r="D1185" s="3">
        <v>10092.98046875</v>
      </c>
      <c r="E1185" s="9">
        <f t="shared" si="126"/>
        <v>-2.169572071241091E-2</v>
      </c>
      <c r="F1185" s="9">
        <f t="shared" si="127"/>
        <v>2.2615797012990493E-3</v>
      </c>
      <c r="G1185" s="9">
        <f t="shared" si="127"/>
        <v>1.1782618802636561E-3</v>
      </c>
      <c r="H1185" s="9">
        <f t="shared" si="128"/>
        <v>1.670738584041484E-3</v>
      </c>
      <c r="I1185" s="9">
        <f t="shared" si="129"/>
        <v>-2.3366459296452393E-2</v>
      </c>
      <c r="J1185" s="9">
        <f t="shared" si="130"/>
        <v>-3.1051692226688434</v>
      </c>
      <c r="K1185" s="21">
        <f t="shared" si="131"/>
        <v>9.71151892840601E-4</v>
      </c>
      <c r="L1185" s="1" t="str">
        <f t="shared" si="132"/>
        <v>Significativo</v>
      </c>
    </row>
    <row r="1186" spans="1:12" x14ac:dyDescent="0.4">
      <c r="A1186" s="7">
        <v>45552</v>
      </c>
      <c r="B1186" s="3">
        <v>166.08795166015619</v>
      </c>
      <c r="C1186" s="3">
        <v>17628.060546875</v>
      </c>
      <c r="D1186" s="3">
        <v>10075.3798828125</v>
      </c>
      <c r="E1186" s="9">
        <f t="shared" si="126"/>
        <v>7.3541195441201804E-3</v>
      </c>
      <c r="F1186" s="9">
        <f t="shared" si="127"/>
        <v>-8.8608663427176652E-4</v>
      </c>
      <c r="G1186" s="9">
        <f t="shared" si="127"/>
        <v>7.5800304617055841E-4</v>
      </c>
      <c r="H1186" s="9">
        <f t="shared" si="128"/>
        <v>-9.8387887853540706E-4</v>
      </c>
      <c r="I1186" s="9">
        <f t="shared" si="129"/>
        <v>8.3379984226555869E-3</v>
      </c>
      <c r="J1186" s="9">
        <f t="shared" si="130"/>
        <v>1.1080367698080116</v>
      </c>
      <c r="K1186" s="21">
        <f t="shared" si="131"/>
        <v>0.13402420186331665</v>
      </c>
      <c r="L1186" s="1" t="str">
        <f t="shared" si="132"/>
        <v>No Significativo</v>
      </c>
    </row>
    <row r="1187" spans="1:12" x14ac:dyDescent="0.4">
      <c r="A1187" s="7">
        <v>45553</v>
      </c>
      <c r="B1187" s="3">
        <v>163.17222595214841</v>
      </c>
      <c r="C1187" s="3">
        <v>17573.30078125</v>
      </c>
      <c r="D1187" s="3">
        <v>10002.2998046875</v>
      </c>
      <c r="E1187" s="9">
        <f t="shared" si="126"/>
        <v>7.6918909308493297E-3</v>
      </c>
      <c r="F1187" s="9">
        <f t="shared" si="127"/>
        <v>1.351191108954338E-3</v>
      </c>
      <c r="G1187" s="9">
        <f t="shared" si="127"/>
        <v>3.161562025566487E-3</v>
      </c>
      <c r="H1187" s="9">
        <f t="shared" si="128"/>
        <v>7.5383827405575189E-4</v>
      </c>
      <c r="I1187" s="9">
        <f t="shared" si="129"/>
        <v>6.938052656793578E-3</v>
      </c>
      <c r="J1187" s="9">
        <f t="shared" si="130"/>
        <v>0.92199795021585085</v>
      </c>
      <c r="K1187" s="21">
        <f t="shared" si="131"/>
        <v>0.17834932001649184</v>
      </c>
      <c r="L1187" s="1" t="str">
        <f t="shared" si="132"/>
        <v>No Significativo</v>
      </c>
    </row>
    <row r="1188" spans="1:12" x14ac:dyDescent="0.4">
      <c r="A1188" s="7">
        <v>45554</v>
      </c>
      <c r="B1188" s="3">
        <v>166.20695495605469</v>
      </c>
      <c r="C1188" s="3">
        <v>18013.98046875</v>
      </c>
      <c r="D1188" s="3">
        <v>10299.6201171875</v>
      </c>
      <c r="E1188" s="9">
        <f t="shared" si="126"/>
        <v>-8.0029548437620893E-3</v>
      </c>
      <c r="F1188" s="9">
        <f t="shared" si="127"/>
        <v>-1.0756345136832693E-2</v>
      </c>
      <c r="G1188" s="9">
        <f t="shared" si="127"/>
        <v>-1.2721339070927708E-2</v>
      </c>
      <c r="H1188" s="9">
        <f t="shared" si="128"/>
        <v>-8.4465028242203845E-3</v>
      </c>
      <c r="I1188" s="9">
        <f t="shared" si="129"/>
        <v>4.4354798045829515E-4</v>
      </c>
      <c r="J1188" s="9">
        <f t="shared" si="130"/>
        <v>5.8943099603675365E-2</v>
      </c>
      <c r="K1188" s="21">
        <f t="shared" si="131"/>
        <v>0.47650318902226252</v>
      </c>
      <c r="L1188" s="1" t="str">
        <f t="shared" si="132"/>
        <v>No Significativo</v>
      </c>
    </row>
    <row r="1189" spans="1:12" x14ac:dyDescent="0.4">
      <c r="A1189" s="7">
        <v>45555</v>
      </c>
      <c r="B1189" s="3">
        <v>166.61357116699219</v>
      </c>
      <c r="C1189" s="3">
        <v>17948.3203125</v>
      </c>
      <c r="D1189" s="3">
        <v>10230.75</v>
      </c>
      <c r="E1189" s="9">
        <f t="shared" si="126"/>
        <v>-1.0611801296084376E-3</v>
      </c>
      <c r="F1189" s="9">
        <f t="shared" si="127"/>
        <v>1.5858760205732555E-3</v>
      </c>
      <c r="G1189" s="9">
        <f t="shared" si="127"/>
        <v>2.9137345196031108E-3</v>
      </c>
      <c r="H1189" s="9">
        <f t="shared" si="128"/>
        <v>9.71538968395368E-4</v>
      </c>
      <c r="I1189" s="9">
        <f t="shared" si="129"/>
        <v>-2.0327190980038057E-3</v>
      </c>
      <c r="J1189" s="9">
        <f t="shared" si="130"/>
        <v>-0.27012807979901765</v>
      </c>
      <c r="K1189" s="21">
        <f t="shared" si="131"/>
        <v>0.39355203704241715</v>
      </c>
      <c r="L1189" s="1" t="str">
        <f t="shared" si="132"/>
        <v>No Significativo</v>
      </c>
    </row>
    <row r="1190" spans="1:12" x14ac:dyDescent="0.4">
      <c r="A1190" s="7">
        <v>45558</v>
      </c>
      <c r="B1190" s="3">
        <v>164.58050537109381</v>
      </c>
      <c r="C1190" s="3">
        <v>17974.26953125</v>
      </c>
      <c r="D1190" s="3">
        <v>10264.6201171875</v>
      </c>
      <c r="E1190" s="9">
        <f t="shared" si="126"/>
        <v>5.3319815167798875E-3</v>
      </c>
      <c r="F1190" s="9">
        <f t="shared" si="127"/>
        <v>-6.2743830676162437E-4</v>
      </c>
      <c r="G1190" s="9">
        <f t="shared" si="127"/>
        <v>-1.4354089047928962E-3</v>
      </c>
      <c r="H1190" s="9">
        <f t="shared" si="128"/>
        <v>-6.0791010389122302E-4</v>
      </c>
      <c r="I1190" s="9">
        <f t="shared" si="129"/>
        <v>5.939891620671111E-3</v>
      </c>
      <c r="J1190" s="9">
        <f t="shared" si="130"/>
        <v>0.78935231104084314</v>
      </c>
      <c r="K1190" s="21">
        <f t="shared" si="131"/>
        <v>0.21502415467380592</v>
      </c>
      <c r="L1190" s="1" t="str">
        <f t="shared" si="132"/>
        <v>No Significativo</v>
      </c>
    </row>
    <row r="1191" spans="1:12" x14ac:dyDescent="0.4">
      <c r="A1191" s="7">
        <v>45559</v>
      </c>
      <c r="B1191" s="3">
        <v>164.4317321777344</v>
      </c>
      <c r="C1191" s="3">
        <v>18074.51953125</v>
      </c>
      <c r="D1191" s="3">
        <v>10331.3603515625</v>
      </c>
      <c r="E1191" s="9">
        <f t="shared" si="126"/>
        <v>3.9275974544973055E-4</v>
      </c>
      <c r="F1191" s="9">
        <f t="shared" si="127"/>
        <v>-2.4155115986017996E-3</v>
      </c>
      <c r="G1191" s="9">
        <f t="shared" si="127"/>
        <v>-2.8146285151871763E-3</v>
      </c>
      <c r="H1191" s="9">
        <f t="shared" si="128"/>
        <v>-2.0351046992431671E-3</v>
      </c>
      <c r="I1191" s="9">
        <f t="shared" si="129"/>
        <v>2.4278644446928976E-3</v>
      </c>
      <c r="J1191" s="9">
        <f t="shared" si="130"/>
        <v>0.32263895247565233</v>
      </c>
      <c r="K1191" s="21">
        <f t="shared" si="131"/>
        <v>0.37350997040199096</v>
      </c>
      <c r="L1191" s="1" t="str">
        <f t="shared" si="132"/>
        <v>No Significativo</v>
      </c>
    </row>
    <row r="1192" spans="1:12" x14ac:dyDescent="0.4">
      <c r="A1192" s="7">
        <v>45560</v>
      </c>
      <c r="B1192" s="3">
        <v>164.90776062011719</v>
      </c>
      <c r="C1192" s="3">
        <v>18082.2109375</v>
      </c>
      <c r="D1192" s="3">
        <v>10332.98046875</v>
      </c>
      <c r="E1192" s="9">
        <f t="shared" si="126"/>
        <v>-1.2554623678468408E-3</v>
      </c>
      <c r="F1192" s="9">
        <f t="shared" si="127"/>
        <v>-1.8476976759405071E-4</v>
      </c>
      <c r="G1192" s="9">
        <f t="shared" si="127"/>
        <v>-6.8098756415947766E-5</v>
      </c>
      <c r="H1192" s="9">
        <f t="shared" si="128"/>
        <v>-3.2725867907928741E-4</v>
      </c>
      <c r="I1192" s="9">
        <f t="shared" si="129"/>
        <v>-9.2820368876755347E-4</v>
      </c>
      <c r="J1192" s="9">
        <f t="shared" si="130"/>
        <v>-0.12334900594743897</v>
      </c>
      <c r="K1192" s="21">
        <f t="shared" si="131"/>
        <v>0.45092478562328592</v>
      </c>
      <c r="L1192" s="1" t="str">
        <f t="shared" si="132"/>
        <v>No Significativo</v>
      </c>
    </row>
    <row r="1193" spans="1:12" x14ac:dyDescent="0.4">
      <c r="A1193" s="7">
        <v>45561</v>
      </c>
      <c r="B1193" s="3">
        <v>166.71275329589841</v>
      </c>
      <c r="C1193" s="3">
        <v>18190.2890625</v>
      </c>
      <c r="D1193" s="3">
        <v>10540.0302734375</v>
      </c>
      <c r="E1193" s="9">
        <f t="shared" si="126"/>
        <v>-4.7277298440821808E-3</v>
      </c>
      <c r="F1193" s="9">
        <f t="shared" si="127"/>
        <v>-2.5880693202201283E-3</v>
      </c>
      <c r="G1193" s="9">
        <f t="shared" si="127"/>
        <v>-8.6162497810019553E-3</v>
      </c>
      <c r="H1193" s="9">
        <f t="shared" si="128"/>
        <v>-1.771259228251574E-3</v>
      </c>
      <c r="I1193" s="9">
        <f t="shared" si="129"/>
        <v>-2.9564706158306071E-3</v>
      </c>
      <c r="J1193" s="9">
        <f t="shared" si="130"/>
        <v>-0.39288543666501524</v>
      </c>
      <c r="K1193" s="21">
        <f t="shared" si="131"/>
        <v>0.34723386442809545</v>
      </c>
      <c r="L1193" s="1" t="str">
        <f t="shared" si="132"/>
        <v>No Significativo</v>
      </c>
    </row>
    <row r="1194" spans="1:12" x14ac:dyDescent="0.4">
      <c r="A1194" s="7">
        <v>45562</v>
      </c>
      <c r="B1194" s="3">
        <v>167.34747314453119</v>
      </c>
      <c r="C1194" s="3">
        <v>18119.58984375</v>
      </c>
      <c r="D1194" s="3">
        <v>10489.7001953125</v>
      </c>
      <c r="E1194" s="9">
        <f t="shared" si="126"/>
        <v>-1.6503351055260581E-3</v>
      </c>
      <c r="F1194" s="9">
        <f t="shared" si="127"/>
        <v>1.6912377735902714E-3</v>
      </c>
      <c r="G1194" s="9">
        <f t="shared" si="127"/>
        <v>2.0787824141598886E-3</v>
      </c>
      <c r="H1194" s="9">
        <f t="shared" si="128"/>
        <v>1.1205442462590915E-3</v>
      </c>
      <c r="I1194" s="9">
        <f t="shared" si="129"/>
        <v>-2.7708793517851496E-3</v>
      </c>
      <c r="J1194" s="9">
        <f t="shared" si="130"/>
        <v>-0.36822221003753652</v>
      </c>
      <c r="K1194" s="21">
        <f t="shared" si="131"/>
        <v>0.35638338524545399</v>
      </c>
      <c r="L1194" s="1" t="str">
        <f t="shared" si="132"/>
        <v>No Significativo</v>
      </c>
    </row>
    <row r="1195" spans="1:12" x14ac:dyDescent="0.4">
      <c r="A1195" s="7">
        <v>45565</v>
      </c>
      <c r="B1195" s="3">
        <v>168.9937744140625</v>
      </c>
      <c r="C1195" s="3">
        <v>18189.169921875</v>
      </c>
      <c r="D1195" s="3">
        <v>10443.259765625</v>
      </c>
      <c r="E1195" s="9">
        <f t="shared" si="126"/>
        <v>-4.2515467377793785E-3</v>
      </c>
      <c r="F1195" s="9">
        <f t="shared" si="127"/>
        <v>-1.6645173873264829E-3</v>
      </c>
      <c r="G1195" s="9">
        <f t="shared" si="127"/>
        <v>1.9269950812260204E-3</v>
      </c>
      <c r="H1195" s="9">
        <f t="shared" si="128"/>
        <v>-1.7305547489169897E-3</v>
      </c>
      <c r="I1195" s="9">
        <f t="shared" si="129"/>
        <v>-2.5209919888623889E-3</v>
      </c>
      <c r="J1195" s="9">
        <f t="shared" si="130"/>
        <v>-0.33501467360092102</v>
      </c>
      <c r="K1195" s="21">
        <f t="shared" si="131"/>
        <v>0.36883370412619931</v>
      </c>
      <c r="L1195" s="1" t="str">
        <f t="shared" si="132"/>
        <v>No Significativo</v>
      </c>
    </row>
    <row r="1196" spans="1:12" x14ac:dyDescent="0.4">
      <c r="A1196" s="7">
        <v>45566</v>
      </c>
      <c r="B1196" s="3">
        <v>165.780517578125</v>
      </c>
      <c r="C1196" s="3">
        <v>17910.359375</v>
      </c>
      <c r="D1196" s="3">
        <v>10232.3798828125</v>
      </c>
      <c r="E1196" s="9">
        <f t="shared" si="126"/>
        <v>8.3372146721659296E-3</v>
      </c>
      <c r="F1196" s="9">
        <f t="shared" si="127"/>
        <v>6.708579976905645E-3</v>
      </c>
      <c r="G1196" s="9">
        <f t="shared" si="127"/>
        <v>8.8594255836187477E-3</v>
      </c>
      <c r="H1196" s="9">
        <f t="shared" si="128"/>
        <v>4.9190663956976376E-3</v>
      </c>
      <c r="I1196" s="9">
        <f t="shared" si="129"/>
        <v>3.418148276468292E-3</v>
      </c>
      <c r="J1196" s="9">
        <f t="shared" si="130"/>
        <v>0.45423778981436652</v>
      </c>
      <c r="K1196" s="21">
        <f t="shared" si="131"/>
        <v>0.3248662965961765</v>
      </c>
      <c r="L1196" s="1" t="str">
        <f t="shared" si="132"/>
        <v>No Significativo</v>
      </c>
    </row>
    <row r="1197" spans="1:12" x14ac:dyDescent="0.4">
      <c r="A1197" s="7">
        <v>45567</v>
      </c>
      <c r="B1197" s="3">
        <v>166.32598876953119</v>
      </c>
      <c r="C1197" s="3">
        <v>17925.119140625</v>
      </c>
      <c r="D1197" s="3">
        <v>10340.150390625</v>
      </c>
      <c r="E1197" s="9">
        <f t="shared" si="126"/>
        <v>-1.4266227066260014E-3</v>
      </c>
      <c r="F1197" s="9">
        <f t="shared" si="127"/>
        <v>-3.577507762203019E-4</v>
      </c>
      <c r="G1197" s="9">
        <f t="shared" si="127"/>
        <v>-4.5502001340067284E-3</v>
      </c>
      <c r="H1197" s="9">
        <f t="shared" si="128"/>
        <v>-1.5725333789639684E-4</v>
      </c>
      <c r="I1197" s="9">
        <f t="shared" si="129"/>
        <v>-1.2693693687296046E-3</v>
      </c>
      <c r="J1197" s="9">
        <f t="shared" si="130"/>
        <v>-0.16868651968063386</v>
      </c>
      <c r="K1197" s="21">
        <f t="shared" si="131"/>
        <v>0.4330345722907335</v>
      </c>
      <c r="L1197" s="1" t="str">
        <f t="shared" si="132"/>
        <v>No Significativo</v>
      </c>
    </row>
    <row r="1198" spans="1:12" x14ac:dyDescent="0.4">
      <c r="A1198" s="7">
        <v>45568</v>
      </c>
      <c r="B1198" s="3">
        <v>165.48298645019531</v>
      </c>
      <c r="C1198" s="3">
        <v>17918.48046875</v>
      </c>
      <c r="D1198" s="3">
        <v>10335.5</v>
      </c>
      <c r="E1198" s="9">
        <f t="shared" si="126"/>
        <v>2.2067639550863234E-3</v>
      </c>
      <c r="F1198" s="9">
        <f t="shared" si="127"/>
        <v>1.6087327315706298E-4</v>
      </c>
      <c r="G1198" s="9">
        <f t="shared" si="127"/>
        <v>1.9536401351659359E-4</v>
      </c>
      <c r="H1198" s="9">
        <f t="shared" si="128"/>
        <v>-5.1152262553294821E-5</v>
      </c>
      <c r="I1198" s="9">
        <f t="shared" si="129"/>
        <v>2.2579162176396181E-3</v>
      </c>
      <c r="J1198" s="9">
        <f t="shared" si="130"/>
        <v>0.30005452933315674</v>
      </c>
      <c r="K1198" s="21">
        <f t="shared" si="131"/>
        <v>0.38209147520789327</v>
      </c>
      <c r="L1198" s="1" t="str">
        <f t="shared" si="132"/>
        <v>No Significativo</v>
      </c>
    </row>
    <row r="1199" spans="1:12" x14ac:dyDescent="0.4">
      <c r="A1199" s="7">
        <v>45569</v>
      </c>
      <c r="B1199" s="3">
        <v>169.4499816894531</v>
      </c>
      <c r="C1199" s="3">
        <v>18137.849609375</v>
      </c>
      <c r="D1199" s="3">
        <v>10486.48046875</v>
      </c>
      <c r="E1199" s="9">
        <f t="shared" si="126"/>
        <v>-1.0288176293181841E-2</v>
      </c>
      <c r="F1199" s="9">
        <f t="shared" si="127"/>
        <v>-5.2846189617054571E-3</v>
      </c>
      <c r="G1199" s="9">
        <f t="shared" si="127"/>
        <v>-6.2982609891558813E-3</v>
      </c>
      <c r="H1199" s="9">
        <f t="shared" si="128"/>
        <v>-4.2351422523460996E-3</v>
      </c>
      <c r="I1199" s="9">
        <f t="shared" si="129"/>
        <v>-6.0530340408357416E-3</v>
      </c>
      <c r="J1199" s="9">
        <f t="shared" si="130"/>
        <v>-0.80438780941978738</v>
      </c>
      <c r="K1199" s="21">
        <f t="shared" si="131"/>
        <v>0.2106591622279802</v>
      </c>
      <c r="L1199" s="1" t="str">
        <f t="shared" si="132"/>
        <v>No Significativo</v>
      </c>
    </row>
    <row r="1200" spans="1:12" x14ac:dyDescent="0.4">
      <c r="A1200" s="7">
        <v>45572</v>
      </c>
      <c r="B1200" s="3">
        <v>168.56733703613281</v>
      </c>
      <c r="C1200" s="3">
        <v>17923.900390625</v>
      </c>
      <c r="D1200" s="3">
        <v>10412.7900390625</v>
      </c>
      <c r="E1200" s="9">
        <f t="shared" si="126"/>
        <v>2.2681001974532576E-3</v>
      </c>
      <c r="F1200" s="9">
        <f t="shared" si="127"/>
        <v>5.1532748866656465E-3</v>
      </c>
      <c r="G1200" s="9">
        <f t="shared" si="127"/>
        <v>3.0626408322754124E-3</v>
      </c>
      <c r="H1200" s="9">
        <f t="shared" si="128"/>
        <v>4.0033358596356719E-3</v>
      </c>
      <c r="I1200" s="9">
        <f t="shared" si="129"/>
        <v>-1.7352356621824143E-3</v>
      </c>
      <c r="J1200" s="9">
        <f t="shared" si="130"/>
        <v>-0.23059550032487314</v>
      </c>
      <c r="K1200" s="21">
        <f t="shared" si="131"/>
        <v>0.40883245254616229</v>
      </c>
      <c r="L1200" s="1" t="str">
        <f t="shared" si="132"/>
        <v>No Significativo</v>
      </c>
    </row>
    <row r="1201" spans="1:12" x14ac:dyDescent="0.4">
      <c r="A1201" s="7">
        <v>45573</v>
      </c>
      <c r="B1201" s="3">
        <v>172.93101501464841</v>
      </c>
      <c r="C1201" s="3">
        <v>18182.919921875</v>
      </c>
      <c r="D1201" s="3">
        <v>10514.3701171875</v>
      </c>
      <c r="E1201" s="9">
        <f t="shared" si="126"/>
        <v>-1.1099464519131103E-2</v>
      </c>
      <c r="F1201" s="9">
        <f t="shared" si="127"/>
        <v>-6.2311043663688158E-3</v>
      </c>
      <c r="G1201" s="9">
        <f t="shared" si="127"/>
        <v>-4.2161491142091358E-3</v>
      </c>
      <c r="H1201" s="9">
        <f t="shared" si="128"/>
        <v>-5.1898267624338667E-3</v>
      </c>
      <c r="I1201" s="9">
        <f t="shared" si="129"/>
        <v>-5.9096377566972358E-3</v>
      </c>
      <c r="J1201" s="9">
        <f t="shared" si="130"/>
        <v>-0.7853318744789054</v>
      </c>
      <c r="K1201" s="21">
        <f t="shared" si="131"/>
        <v>0.21620018596644031</v>
      </c>
      <c r="L1201" s="1" t="str">
        <f t="shared" si="132"/>
        <v>No Significativo</v>
      </c>
    </row>
    <row r="1202" spans="1:12" x14ac:dyDescent="0.4">
      <c r="A1202" s="7">
        <v>45574</v>
      </c>
      <c r="B1202" s="3">
        <v>176.81866455078119</v>
      </c>
      <c r="C1202" s="3">
        <v>18291.619140625</v>
      </c>
      <c r="D1202" s="3">
        <v>10664.599609375</v>
      </c>
      <c r="E1202" s="9">
        <f t="shared" si="126"/>
        <v>-9.6552156066201083E-3</v>
      </c>
      <c r="F1202" s="9">
        <f t="shared" si="127"/>
        <v>-2.5885240421366245E-3</v>
      </c>
      <c r="G1202" s="9">
        <f t="shared" si="127"/>
        <v>-6.1612943979529652E-3</v>
      </c>
      <c r="H1202" s="9">
        <f t="shared" si="128"/>
        <v>-1.9455641631083362E-3</v>
      </c>
      <c r="I1202" s="9">
        <f t="shared" si="129"/>
        <v>-7.7096514435117721E-3</v>
      </c>
      <c r="J1202" s="9">
        <f t="shared" si="130"/>
        <v>-1.0245357277356877</v>
      </c>
      <c r="K1202" s="21">
        <f t="shared" si="131"/>
        <v>0.15288529535739748</v>
      </c>
      <c r="L1202" s="1" t="str">
        <f t="shared" si="132"/>
        <v>No Significativo</v>
      </c>
    </row>
    <row r="1203" spans="1:12" x14ac:dyDescent="0.4">
      <c r="A1203" s="7">
        <v>45575</v>
      </c>
      <c r="B1203" s="3">
        <v>174.3536071777344</v>
      </c>
      <c r="C1203" s="3">
        <v>18282.05078125</v>
      </c>
      <c r="D1203" s="3">
        <v>10712.33984375</v>
      </c>
      <c r="E1203" s="9">
        <f t="shared" si="126"/>
        <v>6.0971693088088764E-3</v>
      </c>
      <c r="F1203" s="9">
        <f t="shared" si="127"/>
        <v>2.2723920137700503E-4</v>
      </c>
      <c r="G1203" s="9">
        <f t="shared" si="127"/>
        <v>-1.93978701845098E-3</v>
      </c>
      <c r="H1203" s="9">
        <f t="shared" si="128"/>
        <v>1.5670701282124728E-4</v>
      </c>
      <c r="I1203" s="9">
        <f t="shared" si="129"/>
        <v>5.940462295987629E-3</v>
      </c>
      <c r="J1203" s="9">
        <f t="shared" si="130"/>
        <v>0.78942814809456641</v>
      </c>
      <c r="K1203" s="21">
        <f t="shared" si="131"/>
        <v>0.21500200711934775</v>
      </c>
      <c r="L1203" s="1" t="str">
        <f t="shared" si="132"/>
        <v>No Significativo</v>
      </c>
    </row>
    <row r="1204" spans="1:12" x14ac:dyDescent="0.4">
      <c r="A1204" s="7">
        <v>45576</v>
      </c>
      <c r="B1204" s="3">
        <v>174.71142578125</v>
      </c>
      <c r="C1204" s="3">
        <v>18342.939453125</v>
      </c>
      <c r="D1204" s="3">
        <v>10804.259765625</v>
      </c>
      <c r="E1204" s="9">
        <f t="shared" si="126"/>
        <v>-8.9037104714835016E-4</v>
      </c>
      <c r="F1204" s="9">
        <f t="shared" si="127"/>
        <v>-1.4440216037632462E-3</v>
      </c>
      <c r="G1204" s="9">
        <f t="shared" si="127"/>
        <v>-3.7106753323841485E-3</v>
      </c>
      <c r="H1204" s="9">
        <f t="shared" si="128"/>
        <v>-1.1431205590026752E-3</v>
      </c>
      <c r="I1204" s="9">
        <f t="shared" si="129"/>
        <v>2.5274951185432501E-4</v>
      </c>
      <c r="J1204" s="9">
        <f t="shared" si="130"/>
        <v>3.358788746285496E-2</v>
      </c>
      <c r="K1204" s="21">
        <f t="shared" si="131"/>
        <v>0.48660543732645134</v>
      </c>
      <c r="L1204" s="1" t="str">
        <f t="shared" si="132"/>
        <v>No Significativo</v>
      </c>
    </row>
    <row r="1205" spans="1:12" x14ac:dyDescent="0.4">
      <c r="A1205" s="7">
        <v>45579</v>
      </c>
      <c r="B1205" s="3">
        <v>175.05931091308591</v>
      </c>
      <c r="C1205" s="3">
        <v>18502.689453125</v>
      </c>
      <c r="D1205" s="3">
        <v>10924.4599609375</v>
      </c>
      <c r="E1205" s="9">
        <f t="shared" si="126"/>
        <v>-8.6390670837957831E-4</v>
      </c>
      <c r="F1205" s="9">
        <f t="shared" si="127"/>
        <v>-3.7659272088728961E-3</v>
      </c>
      <c r="G1205" s="9">
        <f t="shared" si="127"/>
        <v>-4.8049599519161667E-3</v>
      </c>
      <c r="H1205" s="9">
        <f t="shared" si="128"/>
        <v>-3.045763284494163E-3</v>
      </c>
      <c r="I1205" s="9">
        <f t="shared" si="129"/>
        <v>2.1818565761145847E-3</v>
      </c>
      <c r="J1205" s="9">
        <f t="shared" si="130"/>
        <v>0.28994696211664583</v>
      </c>
      <c r="K1205" s="21">
        <f t="shared" si="131"/>
        <v>0.3859512453655573</v>
      </c>
      <c r="L1205" s="1" t="str">
        <f t="shared" si="132"/>
        <v>No Significativo</v>
      </c>
    </row>
    <row r="1206" spans="1:12" x14ac:dyDescent="0.4">
      <c r="A1206" s="7">
        <v>45580</v>
      </c>
      <c r="B1206" s="3">
        <v>173.0415344238281</v>
      </c>
      <c r="C1206" s="3">
        <v>18315.58984375</v>
      </c>
      <c r="D1206" s="3">
        <v>10577.08984375</v>
      </c>
      <c r="E1206" s="9">
        <f t="shared" si="126"/>
        <v>5.0348571198468878E-3</v>
      </c>
      <c r="F1206" s="9">
        <f t="shared" si="127"/>
        <v>4.4139502946519953E-3</v>
      </c>
      <c r="G1206" s="9">
        <f t="shared" si="127"/>
        <v>1.403378394084852E-2</v>
      </c>
      <c r="H1206" s="9">
        <f t="shared" si="128"/>
        <v>2.5955937468051279E-3</v>
      </c>
      <c r="I1206" s="9">
        <f t="shared" si="129"/>
        <v>2.4392633730417599E-3</v>
      </c>
      <c r="J1206" s="9">
        <f t="shared" si="130"/>
        <v>0.32415375628187848</v>
      </c>
      <c r="K1206" s="21">
        <f t="shared" si="131"/>
        <v>0.37293657108481448</v>
      </c>
      <c r="L1206" s="1" t="str">
        <f t="shared" si="132"/>
        <v>No Significativo</v>
      </c>
    </row>
    <row r="1207" spans="1:12" x14ac:dyDescent="0.4">
      <c r="A1207" s="7">
        <v>45581</v>
      </c>
      <c r="B1207" s="3">
        <v>173.71745300292969</v>
      </c>
      <c r="C1207" s="3">
        <v>18367.080078125</v>
      </c>
      <c r="D1207" s="3">
        <v>10529.240234375</v>
      </c>
      <c r="E1207" s="9">
        <f t="shared" si="126"/>
        <v>-1.6930957324738964E-3</v>
      </c>
      <c r="F1207" s="9">
        <f t="shared" si="127"/>
        <v>-1.2192100190648865E-3</v>
      </c>
      <c r="G1207" s="9">
        <f t="shared" si="127"/>
        <v>1.9691587156882972E-3</v>
      </c>
      <c r="H1207" s="9">
        <f t="shared" si="128"/>
        <v>-1.3537751289502428E-3</v>
      </c>
      <c r="I1207" s="9">
        <f t="shared" si="129"/>
        <v>-3.3932060352365352E-4</v>
      </c>
      <c r="J1207" s="9">
        <f t="shared" si="130"/>
        <v>-4.5092321490018634E-2</v>
      </c>
      <c r="K1207" s="21">
        <f t="shared" si="131"/>
        <v>0.48202028143199604</v>
      </c>
      <c r="L1207" s="1" t="str">
        <f t="shared" si="132"/>
        <v>No Significativo</v>
      </c>
    </row>
    <row r="1208" spans="1:12" x14ac:dyDescent="0.4">
      <c r="A1208" s="7">
        <v>45582</v>
      </c>
      <c r="B1208" s="3">
        <v>174.6219482421875</v>
      </c>
      <c r="C1208" s="3">
        <v>18373.609375</v>
      </c>
      <c r="D1208" s="3">
        <v>10525.2998046875</v>
      </c>
      <c r="E1208" s="9">
        <f t="shared" si="126"/>
        <v>-2.2553760656769829E-3</v>
      </c>
      <c r="F1208" s="9">
        <f t="shared" si="127"/>
        <v>-1.5435952213090919E-4</v>
      </c>
      <c r="G1208" s="9">
        <f t="shared" si="127"/>
        <v>1.6255941819814015E-4</v>
      </c>
      <c r="H1208" s="9">
        <f t="shared" si="128"/>
        <v>-3.1766482691425669E-4</v>
      </c>
      <c r="I1208" s="9">
        <f t="shared" si="129"/>
        <v>-1.9377112387627261E-3</v>
      </c>
      <c r="J1208" s="9">
        <f t="shared" si="130"/>
        <v>-0.2575024835679342</v>
      </c>
      <c r="K1208" s="21">
        <f t="shared" si="131"/>
        <v>0.39841557788352405</v>
      </c>
      <c r="L1208" s="1" t="str">
        <f t="shared" si="132"/>
        <v>No Significativo</v>
      </c>
    </row>
    <row r="1209" spans="1:12" x14ac:dyDescent="0.4">
      <c r="A1209" s="7">
        <v>45583</v>
      </c>
      <c r="B1209" s="3">
        <v>173.637939453125</v>
      </c>
      <c r="C1209" s="3">
        <v>18489.55078125</v>
      </c>
      <c r="D1209" s="3">
        <v>10554.1796875</v>
      </c>
      <c r="E1209" s="9">
        <f t="shared" si="126"/>
        <v>2.4542058363952058E-3</v>
      </c>
      <c r="F1209" s="9">
        <f t="shared" si="127"/>
        <v>-2.7318807600179664E-3</v>
      </c>
      <c r="G1209" s="9">
        <f t="shared" si="127"/>
        <v>-1.1900086617989913E-3</v>
      </c>
      <c r="H1209" s="9">
        <f t="shared" si="128"/>
        <v>-2.4200037948707365E-3</v>
      </c>
      <c r="I1209" s="9">
        <f t="shared" si="129"/>
        <v>4.8742096312659423E-3</v>
      </c>
      <c r="J1209" s="9">
        <f t="shared" si="130"/>
        <v>0.64773381109310646</v>
      </c>
      <c r="K1209" s="21">
        <f t="shared" si="131"/>
        <v>0.2586350568435668</v>
      </c>
      <c r="L1209" s="1" t="str">
        <f t="shared" si="132"/>
        <v>No Significativo</v>
      </c>
    </row>
    <row r="1210" spans="1:12" x14ac:dyDescent="0.4">
      <c r="A1210" s="7">
        <v>45586</v>
      </c>
      <c r="B1210" s="3">
        <v>172.7135314941406</v>
      </c>
      <c r="C1210" s="3">
        <v>18540.009765625</v>
      </c>
      <c r="D1210" s="3">
        <v>10530.5595703125</v>
      </c>
      <c r="E1210" s="9">
        <f t="shared" si="126"/>
        <v>2.3182591244634153E-3</v>
      </c>
      <c r="F1210" s="9">
        <f t="shared" si="127"/>
        <v>-1.183598817630162E-3</v>
      </c>
      <c r="G1210" s="9">
        <f t="shared" si="127"/>
        <v>9.7303464104083782E-4</v>
      </c>
      <c r="H1210" s="9">
        <f t="shared" si="128"/>
        <v>-1.2528364999367808E-3</v>
      </c>
      <c r="I1210" s="9">
        <f t="shared" si="129"/>
        <v>3.5710956244001963E-3</v>
      </c>
      <c r="J1210" s="9">
        <f t="shared" si="130"/>
        <v>0.47456296580536822</v>
      </c>
      <c r="K1210" s="21">
        <f t="shared" si="131"/>
        <v>0.31758862222811235</v>
      </c>
      <c r="L1210" s="1" t="str">
        <f t="shared" si="132"/>
        <v>No Significativo</v>
      </c>
    </row>
    <row r="1211" spans="1:12" x14ac:dyDescent="0.4">
      <c r="A1211" s="7">
        <v>45587</v>
      </c>
      <c r="B1211" s="3">
        <v>174.25419616699219</v>
      </c>
      <c r="C1211" s="3">
        <v>18579.76953125</v>
      </c>
      <c r="D1211" s="3">
        <v>10502.330078125</v>
      </c>
      <c r="E1211" s="9">
        <f t="shared" si="126"/>
        <v>-3.8568806844355612E-3</v>
      </c>
      <c r="F1211" s="9">
        <f t="shared" si="127"/>
        <v>-9.3036401311831908E-4</v>
      </c>
      <c r="G1211" s="9">
        <f t="shared" si="127"/>
        <v>1.1657856101115541E-3</v>
      </c>
      <c r="H1211" s="9">
        <f t="shared" si="128"/>
        <v>-1.0505281353897062E-3</v>
      </c>
      <c r="I1211" s="9">
        <f t="shared" si="129"/>
        <v>-2.806352549045855E-3</v>
      </c>
      <c r="J1211" s="9">
        <f t="shared" si="130"/>
        <v>-0.37293624389975405</v>
      </c>
      <c r="K1211" s="21">
        <f t="shared" si="131"/>
        <v>0.35462797671136859</v>
      </c>
      <c r="L1211" s="1" t="str">
        <f t="shared" si="132"/>
        <v>No Significativo</v>
      </c>
    </row>
    <row r="1212" spans="1:12" x14ac:dyDescent="0.4">
      <c r="A1212" s="7">
        <v>45588</v>
      </c>
      <c r="B1212" s="3">
        <v>172.0575256347656</v>
      </c>
      <c r="C1212" s="3">
        <v>18276.650390625</v>
      </c>
      <c r="D1212" s="3">
        <v>10329.2900390625</v>
      </c>
      <c r="E1212" s="9">
        <f t="shared" si="126"/>
        <v>5.5095720153776539E-3</v>
      </c>
      <c r="F1212" s="9">
        <f t="shared" si="127"/>
        <v>7.1437181701693823E-3</v>
      </c>
      <c r="G1212" s="9">
        <f t="shared" si="127"/>
        <v>7.2151913496676587E-3</v>
      </c>
      <c r="H1212" s="9">
        <f t="shared" si="128"/>
        <v>5.4066435381221597E-3</v>
      </c>
      <c r="I1212" s="9">
        <f t="shared" si="129"/>
        <v>1.029284772554942E-4</v>
      </c>
      <c r="J1212" s="9">
        <f t="shared" si="130"/>
        <v>1.3678167310460058E-2</v>
      </c>
      <c r="K1212" s="21">
        <f t="shared" si="131"/>
        <v>0.49454440751520845</v>
      </c>
      <c r="L1212" s="1" t="str">
        <f t="shared" si="132"/>
        <v>No Significativo</v>
      </c>
    </row>
    <row r="1213" spans="1:12" x14ac:dyDescent="0.4">
      <c r="A1213" s="7">
        <v>45589</v>
      </c>
      <c r="B1213" s="3">
        <v>173.3298034667969</v>
      </c>
      <c r="C1213" s="3">
        <v>18415.490234375</v>
      </c>
      <c r="D1213" s="3">
        <v>10400.9697265625</v>
      </c>
      <c r="E1213" s="9">
        <f t="shared" si="126"/>
        <v>-3.1995715797022298E-3</v>
      </c>
      <c r="F1213" s="9">
        <f t="shared" si="127"/>
        <v>-3.2866801861901147E-3</v>
      </c>
      <c r="G1213" s="9">
        <f t="shared" si="127"/>
        <v>-3.0033600313292079E-3</v>
      </c>
      <c r="H1213" s="9">
        <f t="shared" si="128"/>
        <v>-2.7646835505108274E-3</v>
      </c>
      <c r="I1213" s="9">
        <f t="shared" si="129"/>
        <v>-4.3488802919140236E-4</v>
      </c>
      <c r="J1213" s="9">
        <f t="shared" si="130"/>
        <v>-5.7792278514240986E-2</v>
      </c>
      <c r="K1213" s="21">
        <f t="shared" si="131"/>
        <v>0.47696143115285961</v>
      </c>
      <c r="L1213" s="1" t="str">
        <f t="shared" si="132"/>
        <v>No Significativo</v>
      </c>
    </row>
    <row r="1214" spans="1:12" x14ac:dyDescent="0.4">
      <c r="A1214" s="7">
        <v>45590</v>
      </c>
      <c r="B1214" s="3">
        <v>172.4749755859375</v>
      </c>
      <c r="C1214" s="3">
        <v>18518.609375</v>
      </c>
      <c r="D1214" s="3">
        <v>10488.8798828125</v>
      </c>
      <c r="E1214" s="9">
        <f t="shared" si="126"/>
        <v>2.1471524416451305E-3</v>
      </c>
      <c r="F1214" s="9">
        <f t="shared" si="127"/>
        <v>-2.4250863344268052E-3</v>
      </c>
      <c r="G1214" s="9">
        <f t="shared" si="127"/>
        <v>-3.6552796555207449E-3</v>
      </c>
      <c r="H1214" s="9">
        <f t="shared" si="128"/>
        <v>-1.9837157164122646E-3</v>
      </c>
      <c r="I1214" s="9">
        <f t="shared" si="129"/>
        <v>4.1308681580573946E-3</v>
      </c>
      <c r="J1214" s="9">
        <f t="shared" si="130"/>
        <v>0.54895114850584226</v>
      </c>
      <c r="K1214" s="21">
        <f t="shared" si="131"/>
        <v>0.29156604958478877</v>
      </c>
      <c r="L1214" s="1" t="str">
        <f t="shared" si="132"/>
        <v>No Significativo</v>
      </c>
    </row>
    <row r="1215" spans="1:12" x14ac:dyDescent="0.4">
      <c r="A1215" s="7">
        <v>45593</v>
      </c>
      <c r="B1215" s="3">
        <v>171.381591796875</v>
      </c>
      <c r="C1215" s="3">
        <v>18567.189453125</v>
      </c>
      <c r="D1215" s="3">
        <v>10523.8603515625</v>
      </c>
      <c r="E1215" s="9">
        <f t="shared" si="126"/>
        <v>2.761919891238356E-3</v>
      </c>
      <c r="F1215" s="9">
        <f t="shared" si="127"/>
        <v>-1.1377978953911545E-3</v>
      </c>
      <c r="G1215" s="9">
        <f t="shared" si="127"/>
        <v>-1.4459645355022401E-3</v>
      </c>
      <c r="H1215" s="9">
        <f t="shared" si="128"/>
        <v>-1.0424067154409123E-3</v>
      </c>
      <c r="I1215" s="9">
        <f t="shared" si="129"/>
        <v>3.8043266066792683E-3</v>
      </c>
      <c r="J1215" s="9">
        <f t="shared" si="130"/>
        <v>0.50555703549977637</v>
      </c>
      <c r="K1215" s="21">
        <f t="shared" si="131"/>
        <v>0.30662615587601205</v>
      </c>
      <c r="L1215" s="1" t="str">
        <f t="shared" si="132"/>
        <v>No Significativo</v>
      </c>
    </row>
    <row r="1216" spans="1:12" x14ac:dyDescent="0.4">
      <c r="A1216" s="7">
        <v>45594</v>
      </c>
      <c r="B1216" s="3">
        <v>172.38551330566409</v>
      </c>
      <c r="C1216" s="3">
        <v>18712.75</v>
      </c>
      <c r="D1216" s="3">
        <v>10745.330078125</v>
      </c>
      <c r="E1216" s="9">
        <f t="shared" si="126"/>
        <v>-2.5365941332330961E-3</v>
      </c>
      <c r="F1216" s="9">
        <f t="shared" si="127"/>
        <v>-3.3914466853397843E-3</v>
      </c>
      <c r="G1216" s="9">
        <f t="shared" si="127"/>
        <v>-9.0446843188295399E-3</v>
      </c>
      <c r="H1216" s="9">
        <f t="shared" si="128"/>
        <v>-2.4260430769501326E-3</v>
      </c>
      <c r="I1216" s="9">
        <f t="shared" si="129"/>
        <v>-1.105510562829635E-4</v>
      </c>
      <c r="J1216" s="9">
        <f t="shared" si="130"/>
        <v>-1.4691131983163049E-2</v>
      </c>
      <c r="K1216" s="21">
        <f t="shared" si="131"/>
        <v>0.49414041053404922</v>
      </c>
      <c r="L1216" s="1" t="str">
        <f t="shared" si="132"/>
        <v>No Significativo</v>
      </c>
    </row>
    <row r="1217" spans="1:12" x14ac:dyDescent="0.4">
      <c r="A1217" s="7">
        <v>45595</v>
      </c>
      <c r="B1217" s="3">
        <v>173.50871276855469</v>
      </c>
      <c r="C1217" s="3">
        <v>18607.9296875</v>
      </c>
      <c r="D1217" s="3">
        <v>10468.0498046875</v>
      </c>
      <c r="E1217" s="9">
        <f t="shared" si="126"/>
        <v>-2.8205214576445233E-3</v>
      </c>
      <c r="F1217" s="9">
        <f t="shared" si="127"/>
        <v>2.4395591609569921E-3</v>
      </c>
      <c r="G1217" s="9">
        <f t="shared" si="127"/>
        <v>1.1353980563820434E-2</v>
      </c>
      <c r="H1217" s="9">
        <f t="shared" si="128"/>
        <v>1.1016413816731093E-3</v>
      </c>
      <c r="I1217" s="9">
        <f t="shared" si="129"/>
        <v>-3.9221628393176326E-3</v>
      </c>
      <c r="J1217" s="9">
        <f t="shared" si="130"/>
        <v>-0.52121629470810016</v>
      </c>
      <c r="K1217" s="21">
        <f t="shared" si="131"/>
        <v>0.30115189924683516</v>
      </c>
      <c r="L1217" s="1" t="str">
        <f t="shared" si="132"/>
        <v>No Significativo</v>
      </c>
    </row>
    <row r="1218" spans="1:12" x14ac:dyDescent="0.4">
      <c r="A1218" s="7">
        <v>45596</v>
      </c>
      <c r="B1218" s="3">
        <v>166.82917785644531</v>
      </c>
      <c r="C1218" s="3">
        <v>18095.150390625</v>
      </c>
      <c r="D1218" s="3">
        <v>10154.1904296875</v>
      </c>
      <c r="E1218" s="9">
        <f t="shared" si="126"/>
        <v>1.7049278269066392E-2</v>
      </c>
      <c r="F1218" s="9">
        <f t="shared" si="127"/>
        <v>1.2135859424300066E-2</v>
      </c>
      <c r="G1218" s="9">
        <f t="shared" si="127"/>
        <v>1.3220476432612677E-2</v>
      </c>
      <c r="H1218" s="9">
        <f t="shared" si="128"/>
        <v>9.238602761747006E-3</v>
      </c>
      <c r="I1218" s="9">
        <f t="shared" si="129"/>
        <v>7.8106755073193857E-3</v>
      </c>
      <c r="J1218" s="9">
        <f t="shared" si="130"/>
        <v>1.0379608175066468</v>
      </c>
      <c r="K1218" s="21">
        <f t="shared" si="131"/>
        <v>0.14973948457891836</v>
      </c>
      <c r="L1218" s="1" t="str">
        <f t="shared" si="132"/>
        <v>No Significativo</v>
      </c>
    </row>
    <row r="1219" spans="1:12" x14ac:dyDescent="0.4">
      <c r="A1219" s="7">
        <v>45597</v>
      </c>
      <c r="B1219" s="3">
        <v>168.9960632324219</v>
      </c>
      <c r="C1219" s="3">
        <v>18239.919921875</v>
      </c>
      <c r="D1219" s="3">
        <v>10281.3701171875</v>
      </c>
      <c r="E1219" s="9">
        <f t="shared" si="126"/>
        <v>-5.6045782562933015E-3</v>
      </c>
      <c r="F1219" s="9">
        <f t="shared" si="127"/>
        <v>-3.4607304031159468E-3</v>
      </c>
      <c r="G1219" s="9">
        <f t="shared" si="127"/>
        <v>-5.4056897014824546E-3</v>
      </c>
      <c r="H1219" s="9">
        <f t="shared" si="128"/>
        <v>-2.7429279404342735E-3</v>
      </c>
      <c r="I1219" s="9">
        <f t="shared" si="129"/>
        <v>-2.861650315859028E-3</v>
      </c>
      <c r="J1219" s="9">
        <f t="shared" si="130"/>
        <v>-0.3802847651888418</v>
      </c>
      <c r="K1219" s="21">
        <f t="shared" si="131"/>
        <v>0.35189770570786005</v>
      </c>
      <c r="L1219" s="1" t="str">
        <f t="shared" si="132"/>
        <v>No Significativo</v>
      </c>
    </row>
    <row r="1220" spans="1:12" x14ac:dyDescent="0.4">
      <c r="A1220" s="7">
        <v>45600</v>
      </c>
      <c r="B1220" s="3">
        <v>168.56864929199219</v>
      </c>
      <c r="C1220" s="3">
        <v>18179.98046875</v>
      </c>
      <c r="D1220" s="3">
        <v>10254.2802734375</v>
      </c>
      <c r="E1220" s="9">
        <f t="shared" ref="E1220:E1283" si="133">LOG(B1219/B1220)</f>
        <v>1.0997809197845047E-3</v>
      </c>
      <c r="F1220" s="9">
        <f t="shared" ref="F1220:G1283" si="134">LOG(C1219/C1220)</f>
        <v>1.4295150159310004E-3</v>
      </c>
      <c r="G1220" s="9">
        <f t="shared" si="134"/>
        <v>1.1458099701622169E-3</v>
      </c>
      <c r="H1220" s="9">
        <f t="shared" ref="H1220:H1283" si="135">+$Q$5+(F1220*$Q$3)+(G1220*$Q$4)</f>
        <v>9.634369247132963E-4</v>
      </c>
      <c r="I1220" s="9">
        <f t="shared" ref="I1220:I1283" si="136">E1220-H1220</f>
        <v>1.3634399507120841E-4</v>
      </c>
      <c r="J1220" s="9">
        <f t="shared" ref="J1220:J1283" si="137">I1220/$Q$6</f>
        <v>1.8118756111890132E-2</v>
      </c>
      <c r="K1220" s="21">
        <f t="shared" ref="K1220:K1283" si="138">_xlfn.T.DIST.RT(ABS(J1220),COUNT($J$3:$J$2864))</f>
        <v>0.49277343085613157</v>
      </c>
      <c r="L1220" s="1" t="str">
        <f t="shared" ref="L1220:L1283" si="139">IF(K1220&gt;$L$2,"No Significativo","Significativo")</f>
        <v>No Significativo</v>
      </c>
    </row>
    <row r="1221" spans="1:12" x14ac:dyDescent="0.4">
      <c r="A1221" s="7">
        <v>45601</v>
      </c>
      <c r="B1221" s="3">
        <v>170.7454528808594</v>
      </c>
      <c r="C1221" s="3">
        <v>18439.169921875</v>
      </c>
      <c r="D1221" s="3">
        <v>10391.5400390625</v>
      </c>
      <c r="E1221" s="9">
        <f t="shared" si="133"/>
        <v>-5.5723399081356508E-3</v>
      </c>
      <c r="F1221" s="9">
        <f t="shared" si="134"/>
        <v>-6.1479541637949045E-3</v>
      </c>
      <c r="G1221" s="9">
        <f t="shared" si="134"/>
        <v>-5.7747317558938379E-3</v>
      </c>
      <c r="H1221" s="9">
        <f t="shared" si="135"/>
        <v>-5.0084995443599569E-3</v>
      </c>
      <c r="I1221" s="9">
        <f t="shared" si="136"/>
        <v>-5.6384036377569394E-4</v>
      </c>
      <c r="J1221" s="9">
        <f t="shared" si="137"/>
        <v>-7.4928756722697276E-2</v>
      </c>
      <c r="K1221" s="21">
        <f t="shared" si="138"/>
        <v>0.47014139210292755</v>
      </c>
      <c r="L1221" s="1" t="str">
        <f t="shared" si="139"/>
        <v>No Significativo</v>
      </c>
    </row>
    <row r="1222" spans="1:12" x14ac:dyDescent="0.4">
      <c r="A1222" s="7">
        <v>45602</v>
      </c>
      <c r="B1222" s="3">
        <v>180.14848327636719</v>
      </c>
      <c r="C1222" s="3">
        <v>18983.470703125</v>
      </c>
      <c r="D1222" s="3">
        <v>10708.4404296875</v>
      </c>
      <c r="E1222" s="9">
        <f t="shared" si="133"/>
        <v>-2.3281463200743643E-2</v>
      </c>
      <c r="F1222" s="9">
        <f t="shared" si="134"/>
        <v>-1.263424990962342E-2</v>
      </c>
      <c r="G1222" s="9">
        <f t="shared" si="134"/>
        <v>-1.3046309765514942E-2</v>
      </c>
      <c r="H1222" s="9">
        <f t="shared" si="135"/>
        <v>-1.0024993894325845E-2</v>
      </c>
      <c r="I1222" s="9">
        <f t="shared" si="136"/>
        <v>-1.3256469306417797E-2</v>
      </c>
      <c r="J1222" s="9">
        <f t="shared" si="137"/>
        <v>-1.7616524595916156</v>
      </c>
      <c r="K1222" s="21">
        <f t="shared" si="138"/>
        <v>3.9180101712642953E-2</v>
      </c>
      <c r="L1222" s="1" t="str">
        <f t="shared" si="139"/>
        <v>Significativo</v>
      </c>
    </row>
    <row r="1223" spans="1:12" x14ac:dyDescent="0.4">
      <c r="A1223" s="7">
        <v>45603</v>
      </c>
      <c r="B1223" s="3">
        <v>185.2475891113281</v>
      </c>
      <c r="C1223" s="3">
        <v>19269.4609375</v>
      </c>
      <c r="D1223" s="3">
        <v>10955.73046875</v>
      </c>
      <c r="E1223" s="9">
        <f t="shared" si="133"/>
        <v>-1.2121954580664753E-2</v>
      </c>
      <c r="F1223" s="9">
        <f t="shared" si="134"/>
        <v>-6.4939490671684762E-3</v>
      </c>
      <c r="G1223" s="9">
        <f t="shared" si="134"/>
        <v>-9.9151141942908517E-3</v>
      </c>
      <c r="H1223" s="9">
        <f t="shared" si="135"/>
        <v>-5.0102522550650843E-3</v>
      </c>
      <c r="I1223" s="9">
        <f t="shared" si="136"/>
        <v>-7.1117023255996689E-3</v>
      </c>
      <c r="J1223" s="9">
        <f t="shared" si="137"/>
        <v>-0.94507425802364853</v>
      </c>
      <c r="K1223" s="21">
        <f t="shared" si="138"/>
        <v>0.17239722348020597</v>
      </c>
      <c r="L1223" s="1" t="str">
        <f t="shared" si="139"/>
        <v>No Significativo</v>
      </c>
    </row>
    <row r="1224" spans="1:12" x14ac:dyDescent="0.4">
      <c r="A1224" s="7">
        <v>45604</v>
      </c>
      <c r="B1224" s="3">
        <v>188.11024475097659</v>
      </c>
      <c r="C1224" s="3">
        <v>19286.779296875</v>
      </c>
      <c r="D1224" s="3">
        <v>10872.2001953125</v>
      </c>
      <c r="E1224" s="9">
        <f t="shared" si="133"/>
        <v>-6.6598838881941434E-3</v>
      </c>
      <c r="F1224" s="9">
        <f t="shared" si="134"/>
        <v>-3.9014532393603717E-4</v>
      </c>
      <c r="G1224" s="9">
        <f t="shared" si="134"/>
        <v>3.3238985834885141E-3</v>
      </c>
      <c r="H1224" s="9">
        <f t="shared" si="135"/>
        <v>-7.4270716034723593E-4</v>
      </c>
      <c r="I1224" s="9">
        <f t="shared" si="136"/>
        <v>-5.9171767278469074E-3</v>
      </c>
      <c r="J1224" s="9">
        <f t="shared" si="137"/>
        <v>-0.7863337284991293</v>
      </c>
      <c r="K1224" s="21">
        <f t="shared" si="138"/>
        <v>0.21590678201903379</v>
      </c>
      <c r="L1224" s="1" t="str">
        <f t="shared" si="139"/>
        <v>No Significativo</v>
      </c>
    </row>
    <row r="1225" spans="1:12" x14ac:dyDescent="0.4">
      <c r="A1225" s="7">
        <v>45607</v>
      </c>
      <c r="B1225" s="3">
        <v>187.990966796875</v>
      </c>
      <c r="C1225" s="3">
        <v>19298.759765625</v>
      </c>
      <c r="D1225" s="3">
        <v>10828.7099609375</v>
      </c>
      <c r="E1225" s="9">
        <f t="shared" si="133"/>
        <v>2.7546712121760892E-4</v>
      </c>
      <c r="F1225" s="9">
        <f t="shared" si="134"/>
        <v>-2.6968920286490634E-4</v>
      </c>
      <c r="G1225" s="9">
        <f t="shared" si="134"/>
        <v>1.7407190717753844E-3</v>
      </c>
      <c r="H1225" s="9">
        <f t="shared" si="135"/>
        <v>-5.2782221884587117E-4</v>
      </c>
      <c r="I1225" s="9">
        <f t="shared" si="136"/>
        <v>8.0328934006348009E-4</v>
      </c>
      <c r="J1225" s="9">
        <f t="shared" si="137"/>
        <v>0.10674913575981058</v>
      </c>
      <c r="K1225" s="21">
        <f t="shared" si="138"/>
        <v>0.45750213540110585</v>
      </c>
      <c r="L1225" s="1" t="str">
        <f t="shared" si="139"/>
        <v>No Significativo</v>
      </c>
    </row>
    <row r="1226" spans="1:12" x14ac:dyDescent="0.4">
      <c r="A1226" s="7">
        <v>45608</v>
      </c>
      <c r="B1226" s="3">
        <v>188.4382629394531</v>
      </c>
      <c r="C1226" s="3">
        <v>19281.400390625</v>
      </c>
      <c r="D1226" s="3">
        <v>10787.1396484375</v>
      </c>
      <c r="E1226" s="9">
        <f t="shared" si="133"/>
        <v>-1.0321108063949857E-3</v>
      </c>
      <c r="F1226" s="9">
        <f t="shared" si="134"/>
        <v>3.9082685245705404E-4</v>
      </c>
      <c r="G1226" s="9">
        <f t="shared" si="134"/>
        <v>1.6704205398477144E-3</v>
      </c>
      <c r="H1226" s="9">
        <f t="shared" si="135"/>
        <v>4.0458671791374616E-5</v>
      </c>
      <c r="I1226" s="9">
        <f t="shared" si="136"/>
        <v>-1.0725694781863603E-3</v>
      </c>
      <c r="J1226" s="9">
        <f t="shared" si="137"/>
        <v>-0.142533778463557</v>
      </c>
      <c r="K1226" s="21">
        <f t="shared" si="138"/>
        <v>0.44334010939589891</v>
      </c>
      <c r="L1226" s="1" t="str">
        <f t="shared" si="139"/>
        <v>No Significativo</v>
      </c>
    </row>
    <row r="1227" spans="1:12" x14ac:dyDescent="0.4">
      <c r="A1227" s="7">
        <v>45609</v>
      </c>
      <c r="B1227" s="3">
        <v>188.48796081542969</v>
      </c>
      <c r="C1227" s="3">
        <v>19230.720703125</v>
      </c>
      <c r="D1227" s="3">
        <v>10750.7802734375</v>
      </c>
      <c r="E1227" s="9">
        <f t="shared" si="133"/>
        <v>-1.1452380897782937E-4</v>
      </c>
      <c r="F1227" s="9">
        <f t="shared" si="134"/>
        <v>1.1430126778593924E-3</v>
      </c>
      <c r="G1227" s="9">
        <f t="shared" si="134"/>
        <v>1.4663153160306335E-3</v>
      </c>
      <c r="H1227" s="9">
        <f t="shared" si="135"/>
        <v>6.9639660118283675E-4</v>
      </c>
      <c r="I1227" s="9">
        <f t="shared" si="136"/>
        <v>-8.1092041016066609E-4</v>
      </c>
      <c r="J1227" s="9">
        <f t="shared" si="137"/>
        <v>-0.10776322881093058</v>
      </c>
      <c r="K1227" s="21">
        <f t="shared" si="138"/>
        <v>0.45709996933172947</v>
      </c>
      <c r="L1227" s="1" t="str">
        <f t="shared" si="139"/>
        <v>No Significativo</v>
      </c>
    </row>
    <row r="1228" spans="1:12" x14ac:dyDescent="0.4">
      <c r="A1228" s="7">
        <v>45610</v>
      </c>
      <c r="B1228" s="3">
        <v>185.9234924316406</v>
      </c>
      <c r="C1228" s="3">
        <v>19107.650390625</v>
      </c>
      <c r="D1228" s="3">
        <v>10677.25</v>
      </c>
      <c r="E1228" s="9">
        <f t="shared" si="133"/>
        <v>5.9493473036927435E-3</v>
      </c>
      <c r="F1228" s="9">
        <f t="shared" si="134"/>
        <v>2.7882739758607138E-3</v>
      </c>
      <c r="G1228" s="9">
        <f t="shared" si="134"/>
        <v>2.9805742237869332E-3</v>
      </c>
      <c r="H1228" s="9">
        <f t="shared" si="135"/>
        <v>1.9922317704832702E-3</v>
      </c>
      <c r="I1228" s="9">
        <f t="shared" si="136"/>
        <v>3.9571155332094737E-3</v>
      </c>
      <c r="J1228" s="9">
        <f t="shared" si="137"/>
        <v>0.52586115886767726</v>
      </c>
      <c r="K1228" s="21">
        <f t="shared" si="138"/>
        <v>0.29953663798590879</v>
      </c>
      <c r="L1228" s="1" t="str">
        <f t="shared" si="139"/>
        <v>No Significativo</v>
      </c>
    </row>
    <row r="1229" spans="1:12" x14ac:dyDescent="0.4">
      <c r="A1229" s="7">
        <v>45611</v>
      </c>
      <c r="B1229" s="3">
        <v>182.63343811035159</v>
      </c>
      <c r="C1229" s="3">
        <v>18680.119140625</v>
      </c>
      <c r="D1229" s="3">
        <v>10334.48046875</v>
      </c>
      <c r="E1229" s="9">
        <f t="shared" si="133"/>
        <v>7.7539738085827146E-3</v>
      </c>
      <c r="F1229" s="9">
        <f t="shared" si="134"/>
        <v>9.8276446671772145E-3</v>
      </c>
      <c r="G1229" s="9">
        <f t="shared" si="134"/>
        <v>1.4170762712675408E-2</v>
      </c>
      <c r="H1229" s="9">
        <f t="shared" si="135"/>
        <v>7.2027917045016862E-3</v>
      </c>
      <c r="I1229" s="9">
        <f t="shared" si="136"/>
        <v>5.5118210408102841E-4</v>
      </c>
      <c r="J1229" s="9">
        <f t="shared" si="137"/>
        <v>7.3246600349849089E-2</v>
      </c>
      <c r="K1229" s="21">
        <f t="shared" si="138"/>
        <v>0.47081050755053816</v>
      </c>
      <c r="L1229" s="1" t="str">
        <f t="shared" si="139"/>
        <v>No Significativo</v>
      </c>
    </row>
    <row r="1230" spans="1:12" x14ac:dyDescent="0.4">
      <c r="A1230" s="7">
        <v>45614</v>
      </c>
      <c r="B1230" s="3">
        <v>184.61143493652341</v>
      </c>
      <c r="C1230" s="3">
        <v>18791.810546875</v>
      </c>
      <c r="D1230" s="3">
        <v>10442.98046875</v>
      </c>
      <c r="E1230" s="9">
        <f t="shared" si="133"/>
        <v>-4.6783030981077433E-3</v>
      </c>
      <c r="F1230" s="9">
        <f t="shared" si="134"/>
        <v>-2.5889835654155195E-3</v>
      </c>
      <c r="G1230" s="9">
        <f t="shared" si="134"/>
        <v>-4.5358169368468725E-3</v>
      </c>
      <c r="H1230" s="9">
        <f t="shared" si="135"/>
        <v>-2.0611102398535681E-3</v>
      </c>
      <c r="I1230" s="9">
        <f t="shared" si="136"/>
        <v>-2.6171928582541752E-3</v>
      </c>
      <c r="J1230" s="9">
        <f t="shared" si="137"/>
        <v>-0.34779880897374205</v>
      </c>
      <c r="K1230" s="21">
        <f t="shared" si="138"/>
        <v>0.3640234521282994</v>
      </c>
      <c r="L1230" s="1" t="str">
        <f t="shared" si="139"/>
        <v>No Significativo</v>
      </c>
    </row>
    <row r="1231" spans="1:12" x14ac:dyDescent="0.4">
      <c r="A1231" s="7">
        <v>45615</v>
      </c>
      <c r="B1231" s="3">
        <v>187.76234436035159</v>
      </c>
      <c r="C1231" s="3">
        <v>18987.470703125</v>
      </c>
      <c r="D1231" s="3">
        <v>10536.33984375</v>
      </c>
      <c r="E1231" s="9">
        <f t="shared" si="133"/>
        <v>-7.3499011636400883E-3</v>
      </c>
      <c r="F1231" s="9">
        <f t="shared" si="134"/>
        <v>-4.4984914018820045E-3</v>
      </c>
      <c r="G1231" s="9">
        <f t="shared" si="134"/>
        <v>-3.8653043509055953E-3</v>
      </c>
      <c r="H1231" s="9">
        <f t="shared" si="135"/>
        <v>-3.7370763265492418E-3</v>
      </c>
      <c r="I1231" s="9">
        <f t="shared" si="136"/>
        <v>-3.6128248370908464E-3</v>
      </c>
      <c r="J1231" s="9">
        <f t="shared" si="137"/>
        <v>-0.48010836167768517</v>
      </c>
      <c r="K1231" s="21">
        <f t="shared" si="138"/>
        <v>0.31561506591441757</v>
      </c>
      <c r="L1231" s="1" t="str">
        <f t="shared" si="139"/>
        <v>No Significativo</v>
      </c>
    </row>
    <row r="1232" spans="1:12" x14ac:dyDescent="0.4">
      <c r="A1232" s="7">
        <v>45616</v>
      </c>
      <c r="B1232" s="3">
        <v>189.60121154785159</v>
      </c>
      <c r="C1232" s="3">
        <v>18966.140625</v>
      </c>
      <c r="D1232" s="3">
        <v>10503.830078125</v>
      </c>
      <c r="E1232" s="9">
        <f t="shared" si="133"/>
        <v>-4.2326090116208597E-3</v>
      </c>
      <c r="F1232" s="9">
        <f t="shared" si="134"/>
        <v>4.8815044889699701E-4</v>
      </c>
      <c r="G1232" s="9">
        <f t="shared" si="134"/>
        <v>1.3420826074314609E-3</v>
      </c>
      <c r="H1232" s="9">
        <f t="shared" si="135"/>
        <v>1.4671863660109985E-4</v>
      </c>
      <c r="I1232" s="9">
        <f t="shared" si="136"/>
        <v>-4.3793276482219593E-3</v>
      </c>
      <c r="J1232" s="9">
        <f t="shared" si="137"/>
        <v>-0.58196893490432045</v>
      </c>
      <c r="K1232" s="21">
        <f t="shared" si="138"/>
        <v>0.2803436423041834</v>
      </c>
      <c r="L1232" s="1" t="str">
        <f t="shared" si="139"/>
        <v>No Significativo</v>
      </c>
    </row>
    <row r="1233" spans="1:12" x14ac:dyDescent="0.4">
      <c r="A1233" s="7">
        <v>45617</v>
      </c>
      <c r="B1233" s="3">
        <v>191.2710876464844</v>
      </c>
      <c r="C1233" s="3">
        <v>18972.419921875</v>
      </c>
      <c r="D1233" s="3">
        <v>10690.259765625</v>
      </c>
      <c r="E1233" s="9">
        <f t="shared" si="133"/>
        <v>-3.8082193087742361E-3</v>
      </c>
      <c r="F1233" s="9">
        <f t="shared" si="134"/>
        <v>-1.4376212321378225E-4</v>
      </c>
      <c r="G1233" s="9">
        <f t="shared" si="134"/>
        <v>-7.6405708827305997E-3</v>
      </c>
      <c r="H1233" s="9">
        <f t="shared" si="135"/>
        <v>2.4417233383561667E-4</v>
      </c>
      <c r="I1233" s="9">
        <f t="shared" si="136"/>
        <v>-4.0523916426098532E-3</v>
      </c>
      <c r="J1233" s="9">
        <f t="shared" si="137"/>
        <v>-0.53852240286755904</v>
      </c>
      <c r="K1233" s="21">
        <f t="shared" si="138"/>
        <v>0.29515375826831203</v>
      </c>
      <c r="L1233" s="1" t="str">
        <f t="shared" si="139"/>
        <v>No Significativo</v>
      </c>
    </row>
    <row r="1234" spans="1:12" x14ac:dyDescent="0.4">
      <c r="A1234" s="7">
        <v>45618</v>
      </c>
      <c r="B1234" s="3">
        <v>191.1319274902344</v>
      </c>
      <c r="C1234" s="3">
        <v>19003.650390625</v>
      </c>
      <c r="D1234" s="3">
        <v>10772.6796875</v>
      </c>
      <c r="E1234" s="9">
        <f t="shared" si="133"/>
        <v>3.1608793987376741E-4</v>
      </c>
      <c r="F1234" s="9">
        <f t="shared" si="134"/>
        <v>-7.1430367551741925E-4</v>
      </c>
      <c r="G1234" s="9">
        <f t="shared" si="134"/>
        <v>-3.3354884400333697E-3</v>
      </c>
      <c r="H1234" s="9">
        <f t="shared" si="135"/>
        <v>-5.4738264639054906E-4</v>
      </c>
      <c r="I1234" s="9">
        <f t="shared" si="136"/>
        <v>8.6347058626431647E-4</v>
      </c>
      <c r="J1234" s="9">
        <f t="shared" si="137"/>
        <v>0.11474662271809635</v>
      </c>
      <c r="K1234" s="21">
        <f t="shared" si="138"/>
        <v>0.45433173132885546</v>
      </c>
      <c r="L1234" s="1" t="str">
        <f t="shared" si="139"/>
        <v>No Significativo</v>
      </c>
    </row>
    <row r="1235" spans="1:12" x14ac:dyDescent="0.4">
      <c r="A1235" s="7">
        <v>45621</v>
      </c>
      <c r="B1235" s="3">
        <v>186.85783386230469</v>
      </c>
      <c r="C1235" s="3">
        <v>19054.83984375</v>
      </c>
      <c r="D1235" s="3">
        <v>10903.98046875</v>
      </c>
      <c r="E1235" s="9">
        <f t="shared" si="133"/>
        <v>9.8219295033173167E-3</v>
      </c>
      <c r="F1235" s="9">
        <f t="shared" si="134"/>
        <v>-1.1682707481567697E-3</v>
      </c>
      <c r="G1235" s="9">
        <f t="shared" si="134"/>
        <v>-5.2613180967966116E-3</v>
      </c>
      <c r="H1235" s="9">
        <f t="shared" si="135"/>
        <v>-7.9810231162096403E-4</v>
      </c>
      <c r="I1235" s="9">
        <f t="shared" si="136"/>
        <v>1.062003181493828E-2</v>
      </c>
      <c r="J1235" s="9">
        <f t="shared" si="137"/>
        <v>1.4112962309406034</v>
      </c>
      <c r="K1235" s="21">
        <f t="shared" si="138"/>
        <v>7.9196825921708805E-2</v>
      </c>
      <c r="L1235" s="1" t="str">
        <f t="shared" si="139"/>
        <v>Significativo</v>
      </c>
    </row>
    <row r="1236" spans="1:12" x14ac:dyDescent="0.4">
      <c r="A1236" s="7">
        <v>45622</v>
      </c>
      <c r="B1236" s="3">
        <v>189.2234802246094</v>
      </c>
      <c r="C1236" s="3">
        <v>19174.30078125</v>
      </c>
      <c r="D1236" s="3">
        <v>10834.0400390625</v>
      </c>
      <c r="E1236" s="9">
        <f t="shared" si="133"/>
        <v>-5.4637158158351712E-3</v>
      </c>
      <c r="F1236" s="9">
        <f t="shared" si="134"/>
        <v>-2.7142328591087859E-3</v>
      </c>
      <c r="G1236" s="9">
        <f t="shared" si="134"/>
        <v>2.7946286531675322E-3</v>
      </c>
      <c r="H1236" s="9">
        <f t="shared" si="135"/>
        <v>-2.6872381822979938E-3</v>
      </c>
      <c r="I1236" s="9">
        <f t="shared" si="136"/>
        <v>-2.7764776335371774E-3</v>
      </c>
      <c r="J1236" s="9">
        <f t="shared" si="137"/>
        <v>-0.36896616580660185</v>
      </c>
      <c r="K1236" s="21">
        <f t="shared" si="138"/>
        <v>0.35610614786391681</v>
      </c>
      <c r="L1236" s="1" t="str">
        <f t="shared" si="139"/>
        <v>No Significativo</v>
      </c>
    </row>
    <row r="1237" spans="1:12" x14ac:dyDescent="0.4">
      <c r="A1237" s="7">
        <v>45623</v>
      </c>
      <c r="B1237" s="3">
        <v>181.59968566894531</v>
      </c>
      <c r="C1237" s="3">
        <v>19060.48046875</v>
      </c>
      <c r="D1237" s="3">
        <v>10653.75</v>
      </c>
      <c r="E1237" s="9">
        <f t="shared" si="133"/>
        <v>1.7859933360142393E-2</v>
      </c>
      <c r="F1237" s="9">
        <f t="shared" si="134"/>
        <v>2.5856917732785291E-3</v>
      </c>
      <c r="G1237" s="9">
        <f t="shared" si="134"/>
        <v>7.2879348136150593E-3</v>
      </c>
      <c r="H1237" s="9">
        <f t="shared" si="135"/>
        <v>1.5143181618538419E-3</v>
      </c>
      <c r="I1237" s="9">
        <f t="shared" si="136"/>
        <v>1.634561519828855E-2</v>
      </c>
      <c r="J1237" s="9">
        <f t="shared" si="137"/>
        <v>2.1721691162263377</v>
      </c>
      <c r="K1237" s="21">
        <f t="shared" si="138"/>
        <v>1.5010478101033347E-2</v>
      </c>
      <c r="L1237" s="1" t="str">
        <f t="shared" si="139"/>
        <v>Significativo</v>
      </c>
    </row>
    <row r="1238" spans="1:12" x14ac:dyDescent="0.4">
      <c r="A1238" s="7">
        <v>45625</v>
      </c>
      <c r="B1238" s="3">
        <v>183.726806640625</v>
      </c>
      <c r="C1238" s="3">
        <v>19218.169921875</v>
      </c>
      <c r="D1238" s="3">
        <v>10722.7099609375</v>
      </c>
      <c r="E1238" s="9">
        <f t="shared" si="133"/>
        <v>-5.0574341551602132E-3</v>
      </c>
      <c r="F1238" s="9">
        <f t="shared" si="134"/>
        <v>-3.5781850221967516E-3</v>
      </c>
      <c r="G1238" s="9">
        <f t="shared" si="134"/>
        <v>-2.8020574458906709E-3</v>
      </c>
      <c r="H1238" s="9">
        <f t="shared" si="135"/>
        <v>-3.0275453829981059E-3</v>
      </c>
      <c r="I1238" s="9">
        <f t="shared" si="136"/>
        <v>-2.0298887721621073E-3</v>
      </c>
      <c r="J1238" s="9">
        <f t="shared" si="137"/>
        <v>-0.26975195774379895</v>
      </c>
      <c r="K1238" s="21">
        <f t="shared" si="138"/>
        <v>0.3936966881538041</v>
      </c>
      <c r="L1238" s="1" t="str">
        <f t="shared" si="139"/>
        <v>No Significativo</v>
      </c>
    </row>
    <row r="1239" spans="1:12" x14ac:dyDescent="0.4">
      <c r="A1239" s="7">
        <v>45628</v>
      </c>
      <c r="B1239" s="3">
        <v>180.31745910644531</v>
      </c>
      <c r="C1239" s="3">
        <v>19403.94921875</v>
      </c>
      <c r="D1239" s="3">
        <v>10941.98046875</v>
      </c>
      <c r="E1239" s="9">
        <f t="shared" si="133"/>
        <v>8.1347476154891608E-3</v>
      </c>
      <c r="F1239" s="9">
        <f t="shared" si="134"/>
        <v>-4.178100402786755E-3</v>
      </c>
      <c r="G1239" s="9">
        <f t="shared" si="134"/>
        <v>-8.7913763372949646E-3</v>
      </c>
      <c r="H1239" s="9">
        <f t="shared" si="135"/>
        <v>-3.1148615688613174E-3</v>
      </c>
      <c r="I1239" s="9">
        <f t="shared" si="136"/>
        <v>1.1249609184350478E-2</v>
      </c>
      <c r="J1239" s="9">
        <f t="shared" si="137"/>
        <v>1.4949607795992177</v>
      </c>
      <c r="K1239" s="21">
        <f t="shared" si="138"/>
        <v>6.7582210444333823E-2</v>
      </c>
      <c r="L1239" s="1" t="str">
        <f t="shared" si="139"/>
        <v>Significativo</v>
      </c>
    </row>
    <row r="1240" spans="1:12" x14ac:dyDescent="0.4">
      <c r="A1240" s="7">
        <v>45629</v>
      </c>
      <c r="B1240" s="3">
        <v>181.7885437011719</v>
      </c>
      <c r="C1240" s="3">
        <v>19480.91015625</v>
      </c>
      <c r="D1240" s="3">
        <v>10894.0302734375</v>
      </c>
      <c r="E1240" s="9">
        <f t="shared" si="133"/>
        <v>-3.5287315416790157E-3</v>
      </c>
      <c r="F1240" s="9">
        <f t="shared" si="134"/>
        <v>-1.7191140540827668E-3</v>
      </c>
      <c r="G1240" s="9">
        <f t="shared" si="134"/>
        <v>1.9073574334457731E-3</v>
      </c>
      <c r="H1240" s="9">
        <f t="shared" si="135"/>
        <v>-1.7757246335969722E-3</v>
      </c>
      <c r="I1240" s="9">
        <f t="shared" si="136"/>
        <v>-1.7530069080820435E-3</v>
      </c>
      <c r="J1240" s="9">
        <f t="shared" si="137"/>
        <v>-0.2329571215322585</v>
      </c>
      <c r="K1240" s="21">
        <f t="shared" si="138"/>
        <v>0.40791546407422835</v>
      </c>
      <c r="L1240" s="1" t="str">
        <f t="shared" si="139"/>
        <v>No Significativo</v>
      </c>
    </row>
    <row r="1241" spans="1:12" x14ac:dyDescent="0.4">
      <c r="A1241" s="7">
        <v>45630</v>
      </c>
      <c r="B1241" s="3">
        <v>187.05662536621091</v>
      </c>
      <c r="C1241" s="3">
        <v>19735.119140625</v>
      </c>
      <c r="D1241" s="3">
        <v>11142.009765625</v>
      </c>
      <c r="E1241" s="9">
        <f t="shared" si="133"/>
        <v>-1.2406584554167644E-2</v>
      </c>
      <c r="F1241" s="9">
        <f t="shared" si="134"/>
        <v>-5.6305091328865495E-3</v>
      </c>
      <c r="G1241" s="9">
        <f t="shared" si="134"/>
        <v>-9.7749569688014137E-3</v>
      </c>
      <c r="H1241" s="9">
        <f t="shared" si="135"/>
        <v>-4.283823383969881E-3</v>
      </c>
      <c r="I1241" s="9">
        <f t="shared" si="136"/>
        <v>-8.122761170197763E-3</v>
      </c>
      <c r="J1241" s="9">
        <f t="shared" si="137"/>
        <v>-1.0794338872135865</v>
      </c>
      <c r="K1241" s="21">
        <f t="shared" si="138"/>
        <v>0.14029607244634748</v>
      </c>
      <c r="L1241" s="1" t="str">
        <f t="shared" si="139"/>
        <v>No Significativo</v>
      </c>
    </row>
    <row r="1242" spans="1:12" x14ac:dyDescent="0.4">
      <c r="A1242" s="7">
        <v>45631</v>
      </c>
      <c r="B1242" s="3">
        <v>185.1183776855469</v>
      </c>
      <c r="C1242" s="3">
        <v>19700.259765625</v>
      </c>
      <c r="D1242" s="3">
        <v>10918.509765625</v>
      </c>
      <c r="E1242" s="9">
        <f t="shared" si="133"/>
        <v>4.5235594852027911E-3</v>
      </c>
      <c r="F1242" s="9">
        <f t="shared" si="134"/>
        <v>7.6779980657962774E-4</v>
      </c>
      <c r="G1242" s="9">
        <f t="shared" si="134"/>
        <v>8.8001678959922173E-3</v>
      </c>
      <c r="H1242" s="9">
        <f t="shared" si="135"/>
        <v>-1.4314641802088606E-4</v>
      </c>
      <c r="I1242" s="9">
        <f t="shared" si="136"/>
        <v>4.6667059032236774E-3</v>
      </c>
      <c r="J1242" s="9">
        <f t="shared" si="137"/>
        <v>0.62015863670612892</v>
      </c>
      <c r="K1242" s="21">
        <f t="shared" si="138"/>
        <v>0.2676303598461367</v>
      </c>
      <c r="L1242" s="1" t="str">
        <f t="shared" si="139"/>
        <v>No Significativo</v>
      </c>
    </row>
    <row r="1243" spans="1:12" x14ac:dyDescent="0.4">
      <c r="A1243" s="7">
        <v>45632</v>
      </c>
      <c r="B1243" s="3">
        <v>190.5355529785156</v>
      </c>
      <c r="C1243" s="3">
        <v>19859.76953125</v>
      </c>
      <c r="D1243" s="3">
        <v>11034.9599609375</v>
      </c>
      <c r="E1243" s="9">
        <f t="shared" si="133"/>
        <v>-1.252648912984025E-2</v>
      </c>
      <c r="F1243" s="9">
        <f t="shared" si="134"/>
        <v>-3.5022515236004608E-3</v>
      </c>
      <c r="G1243" s="9">
        <f t="shared" si="134"/>
        <v>-4.6073948405596712E-3</v>
      </c>
      <c r="H1243" s="9">
        <f t="shared" si="135"/>
        <v>-2.8348917870920248E-3</v>
      </c>
      <c r="I1243" s="9">
        <f t="shared" si="136"/>
        <v>-9.6915973427482253E-3</v>
      </c>
      <c r="J1243" s="9">
        <f t="shared" si="137"/>
        <v>-1.2879165561797357</v>
      </c>
      <c r="K1243" s="21">
        <f t="shared" si="138"/>
        <v>9.9000714636587675E-2</v>
      </c>
      <c r="L1243" s="1" t="str">
        <f t="shared" si="139"/>
        <v>Significativo</v>
      </c>
    </row>
    <row r="1244" spans="1:12" x14ac:dyDescent="0.4">
      <c r="A1244" s="7">
        <v>45635</v>
      </c>
      <c r="B1244" s="3">
        <v>189.30302429199219</v>
      </c>
      <c r="C1244" s="3">
        <v>19736.689453125</v>
      </c>
      <c r="D1244" s="3">
        <v>10993.2099609375</v>
      </c>
      <c r="E1244" s="9">
        <f t="shared" si="133"/>
        <v>2.8184724674194224E-3</v>
      </c>
      <c r="F1244" s="9">
        <f t="shared" si="134"/>
        <v>2.6998965203744252E-3</v>
      </c>
      <c r="G1244" s="9">
        <f t="shared" si="134"/>
        <v>1.6462390107399017E-3</v>
      </c>
      <c r="H1244" s="9">
        <f t="shared" si="135"/>
        <v>2.011390497107766E-3</v>
      </c>
      <c r="I1244" s="9">
        <f t="shared" si="136"/>
        <v>8.070819703116564E-4</v>
      </c>
      <c r="J1244" s="9">
        <f t="shared" si="137"/>
        <v>0.10725313846600527</v>
      </c>
      <c r="K1244" s="21">
        <f t="shared" si="138"/>
        <v>0.45730225400374275</v>
      </c>
      <c r="L1244" s="1" t="str">
        <f t="shared" si="139"/>
        <v>No Significativo</v>
      </c>
    </row>
    <row r="1245" spans="1:12" x14ac:dyDescent="0.4">
      <c r="A1245" s="7">
        <v>45636</v>
      </c>
      <c r="B1245" s="3">
        <v>176.66957092285159</v>
      </c>
      <c r="C1245" s="3">
        <v>19687.240234375</v>
      </c>
      <c r="D1245" s="3">
        <v>10765.0703125</v>
      </c>
      <c r="E1245" s="9">
        <f t="shared" si="133"/>
        <v>2.9995798007564248E-2</v>
      </c>
      <c r="F1245" s="9">
        <f t="shared" si="134"/>
        <v>1.0894669440589502E-3</v>
      </c>
      <c r="G1245" s="9">
        <f t="shared" si="134"/>
        <v>9.107651921963061E-3</v>
      </c>
      <c r="H1245" s="9">
        <f t="shared" si="135"/>
        <v>1.0939427912820825E-4</v>
      </c>
      <c r="I1245" s="9">
        <f t="shared" si="136"/>
        <v>2.988640372843604E-2</v>
      </c>
      <c r="J1245" s="9">
        <f t="shared" si="137"/>
        <v>3.9716047628955344</v>
      </c>
      <c r="K1245" s="21">
        <f t="shared" si="138"/>
        <v>3.762754556641256E-5</v>
      </c>
      <c r="L1245" s="1" t="str">
        <f t="shared" si="139"/>
        <v>Significativo</v>
      </c>
    </row>
    <row r="1246" spans="1:12" x14ac:dyDescent="0.4">
      <c r="A1246" s="7">
        <v>45637</v>
      </c>
      <c r="B1246" s="3">
        <v>177.50450134277341</v>
      </c>
      <c r="C1246" s="3">
        <v>20034.890625</v>
      </c>
      <c r="D1246" s="3">
        <v>10956.0703125</v>
      </c>
      <c r="E1246" s="9">
        <f t="shared" si="133"/>
        <v>-2.0476165493180701E-3</v>
      </c>
      <c r="F1246" s="9">
        <f t="shared" si="134"/>
        <v>-7.6021350419145858E-3</v>
      </c>
      <c r="G1246" s="9">
        <f t="shared" si="134"/>
        <v>-7.6379399707037811E-3</v>
      </c>
      <c r="H1246" s="9">
        <f t="shared" si="135"/>
        <v>-6.1166569608737467E-3</v>
      </c>
      <c r="I1246" s="9">
        <f t="shared" si="136"/>
        <v>4.0690404115556762E-3</v>
      </c>
      <c r="J1246" s="9">
        <f t="shared" si="137"/>
        <v>0.54073485809109145</v>
      </c>
      <c r="K1246" s="21">
        <f t="shared" si="138"/>
        <v>0.29439092808446155</v>
      </c>
      <c r="L1246" s="1" t="str">
        <f t="shared" si="139"/>
        <v>No Significativo</v>
      </c>
    </row>
    <row r="1247" spans="1:12" x14ac:dyDescent="0.4">
      <c r="A1247" s="7">
        <v>45638</v>
      </c>
      <c r="B1247" s="3">
        <v>174.26414489746091</v>
      </c>
      <c r="C1247" s="3">
        <v>19902.83984375</v>
      </c>
      <c r="D1247" s="3">
        <v>10891.099609375</v>
      </c>
      <c r="E1247" s="9">
        <f t="shared" si="133"/>
        <v>8.0013312426084199E-3</v>
      </c>
      <c r="F1247" s="9">
        <f t="shared" si="134"/>
        <v>2.8719275704014741E-3</v>
      </c>
      <c r="G1247" s="9">
        <f t="shared" si="134"/>
        <v>2.5830806585149507E-3</v>
      </c>
      <c r="H1247" s="9">
        <f t="shared" si="135"/>
        <v>2.0917329097237948E-3</v>
      </c>
      <c r="I1247" s="9">
        <f t="shared" si="136"/>
        <v>5.9095983328846247E-3</v>
      </c>
      <c r="J1247" s="9">
        <f t="shared" si="137"/>
        <v>0.78532663544769377</v>
      </c>
      <c r="K1247" s="21">
        <f t="shared" si="138"/>
        <v>0.21620172088149814</v>
      </c>
      <c r="L1247" s="1" t="str">
        <f t="shared" si="139"/>
        <v>No Significativo</v>
      </c>
    </row>
    <row r="1248" spans="1:12" x14ac:dyDescent="0.4">
      <c r="A1248" s="7">
        <v>45639</v>
      </c>
      <c r="B1248" s="3">
        <v>172.34574890136719</v>
      </c>
      <c r="C1248" s="3">
        <v>19926.720703125</v>
      </c>
      <c r="D1248" s="3">
        <v>10895.73046875</v>
      </c>
      <c r="E1248" s="9">
        <f t="shared" si="133"/>
        <v>4.8074640548520058E-3</v>
      </c>
      <c r="F1248" s="9">
        <f t="shared" si="134"/>
        <v>-5.2078539406759719E-4</v>
      </c>
      <c r="G1248" s="9">
        <f t="shared" si="134"/>
        <v>-1.8462132362607759E-4</v>
      </c>
      <c r="H1248" s="9">
        <f t="shared" si="135"/>
        <v>-6.0556438156575453E-4</v>
      </c>
      <c r="I1248" s="9">
        <f t="shared" si="136"/>
        <v>5.4130284364177599E-3</v>
      </c>
      <c r="J1248" s="9">
        <f t="shared" si="137"/>
        <v>0.71933745241186831</v>
      </c>
      <c r="K1248" s="21">
        <f t="shared" si="138"/>
        <v>0.23603037038012342</v>
      </c>
      <c r="L1248" s="1" t="str">
        <f t="shared" si="139"/>
        <v>No Significativo</v>
      </c>
    </row>
    <row r="1249" spans="1:12" x14ac:dyDescent="0.4">
      <c r="A1249" s="7">
        <v>45642</v>
      </c>
      <c r="B1249" s="3">
        <v>170.1987609863281</v>
      </c>
      <c r="C1249" s="3">
        <v>20173.890625</v>
      </c>
      <c r="D1249" s="3">
        <v>11019.4697265625</v>
      </c>
      <c r="E1249" s="9">
        <f t="shared" si="133"/>
        <v>5.4441813408071683E-3</v>
      </c>
      <c r="F1249" s="9">
        <f t="shared" si="134"/>
        <v>-5.3538282355587033E-3</v>
      </c>
      <c r="G1249" s="9">
        <f t="shared" si="134"/>
        <v>-4.9043446988197301E-3</v>
      </c>
      <c r="H1249" s="9">
        <f t="shared" si="135"/>
        <v>-4.3929148724383624E-3</v>
      </c>
      <c r="I1249" s="9">
        <f t="shared" si="136"/>
        <v>9.8370962132455306E-3</v>
      </c>
      <c r="J1249" s="9">
        <f t="shared" si="137"/>
        <v>1.3072519038620396</v>
      </c>
      <c r="K1249" s="21">
        <f t="shared" si="138"/>
        <v>9.567776296617983E-2</v>
      </c>
      <c r="L1249" s="1" t="str">
        <f t="shared" si="139"/>
        <v>Significativo</v>
      </c>
    </row>
    <row r="1250" spans="1:12" x14ac:dyDescent="0.4">
      <c r="A1250" s="7">
        <v>45643</v>
      </c>
      <c r="B1250" s="3">
        <v>168.68792724609381</v>
      </c>
      <c r="C1250" s="3">
        <v>20109.060546875</v>
      </c>
      <c r="D1250" s="3">
        <v>10917.76953125</v>
      </c>
      <c r="E1250" s="9">
        <f t="shared" si="133"/>
        <v>3.872392315411307E-3</v>
      </c>
      <c r="F1250" s="9">
        <f t="shared" si="134"/>
        <v>1.3978801790862755E-3</v>
      </c>
      <c r="G1250" s="9">
        <f t="shared" si="134"/>
        <v>4.0267737920989238E-3</v>
      </c>
      <c r="H1250" s="9">
        <f t="shared" si="135"/>
        <v>7.3236114876966852E-4</v>
      </c>
      <c r="I1250" s="9">
        <f t="shared" si="136"/>
        <v>3.1400311666416386E-3</v>
      </c>
      <c r="J1250" s="9">
        <f t="shared" si="137"/>
        <v>0.4172788017719441</v>
      </c>
      <c r="K1250" s="21">
        <f t="shared" si="138"/>
        <v>0.33827127706273596</v>
      </c>
      <c r="L1250" s="1" t="str">
        <f t="shared" si="139"/>
        <v>No Significativo</v>
      </c>
    </row>
    <row r="1251" spans="1:12" x14ac:dyDescent="0.4">
      <c r="A1251" s="7">
        <v>45644</v>
      </c>
      <c r="B1251" s="3">
        <v>164.413818359375</v>
      </c>
      <c r="C1251" s="3">
        <v>19392.689453125</v>
      </c>
      <c r="D1251" s="3">
        <v>10473.23046875</v>
      </c>
      <c r="E1251" s="9">
        <f t="shared" si="133"/>
        <v>1.1145686319779259E-2</v>
      </c>
      <c r="F1251" s="9">
        <f t="shared" si="134"/>
        <v>1.5753738850705815E-2</v>
      </c>
      <c r="G1251" s="9">
        <f t="shared" si="134"/>
        <v>1.8053261814190365E-2</v>
      </c>
      <c r="H1251" s="9">
        <f t="shared" si="135"/>
        <v>1.1981628991788647E-2</v>
      </c>
      <c r="I1251" s="9">
        <f t="shared" si="136"/>
        <v>-8.3594267200938835E-4</v>
      </c>
      <c r="J1251" s="9">
        <f t="shared" si="137"/>
        <v>-0.11108843766642927</v>
      </c>
      <c r="K1251" s="21">
        <f t="shared" si="138"/>
        <v>0.45578157840399908</v>
      </c>
      <c r="L1251" s="1" t="str">
        <f t="shared" si="139"/>
        <v>No Significativo</v>
      </c>
    </row>
    <row r="1252" spans="1:12" x14ac:dyDescent="0.4">
      <c r="A1252" s="7">
        <v>45645</v>
      </c>
      <c r="B1252" s="3">
        <v>167.7734680175781</v>
      </c>
      <c r="C1252" s="3">
        <v>19372.76953125</v>
      </c>
      <c r="D1252" s="3">
        <v>10368.580078125</v>
      </c>
      <c r="E1252" s="9">
        <f t="shared" si="133"/>
        <v>-8.7849663064589103E-3</v>
      </c>
      <c r="F1252" s="9">
        <f t="shared" si="134"/>
        <v>4.4633099353647932E-4</v>
      </c>
      <c r="G1252" s="9">
        <f t="shared" si="134"/>
        <v>4.3613743669957345E-3</v>
      </c>
      <c r="H1252" s="9">
        <f t="shared" si="135"/>
        <v>-1.0284238408962836E-4</v>
      </c>
      <c r="I1252" s="9">
        <f t="shared" si="136"/>
        <v>-8.6821239223692816E-3</v>
      </c>
      <c r="J1252" s="9">
        <f t="shared" si="137"/>
        <v>-1.1537676140445936</v>
      </c>
      <c r="K1252" s="21">
        <f t="shared" si="138"/>
        <v>0.1244024736372495</v>
      </c>
      <c r="L1252" s="1" t="str">
        <f t="shared" si="139"/>
        <v>No Significativo</v>
      </c>
    </row>
    <row r="1253" spans="1:12" x14ac:dyDescent="0.4">
      <c r="A1253" s="7">
        <v>45646</v>
      </c>
      <c r="B1253" s="3">
        <v>168.6382141113281</v>
      </c>
      <c r="C1253" s="3">
        <v>19572.599609375</v>
      </c>
      <c r="D1253" s="3">
        <v>10492.2001953125</v>
      </c>
      <c r="E1253" s="9">
        <f t="shared" si="133"/>
        <v>-2.2327125000201451E-3</v>
      </c>
      <c r="F1253" s="9">
        <f t="shared" si="134"/>
        <v>-4.456800065702423E-3</v>
      </c>
      <c r="G1253" s="9">
        <f t="shared" si="134"/>
        <v>-5.1472823647407866E-3</v>
      </c>
      <c r="H1253" s="9">
        <f t="shared" si="135"/>
        <v>-3.6107016062578347E-3</v>
      </c>
      <c r="I1253" s="9">
        <f t="shared" si="136"/>
        <v>1.3779891062376897E-3</v>
      </c>
      <c r="J1253" s="9">
        <f t="shared" si="137"/>
        <v>0.1831209986748768</v>
      </c>
      <c r="K1253" s="21">
        <f t="shared" si="138"/>
        <v>0.42736564359282231</v>
      </c>
      <c r="L1253" s="1" t="str">
        <f t="shared" si="139"/>
        <v>No Significativo</v>
      </c>
    </row>
    <row r="1254" spans="1:12" x14ac:dyDescent="0.4">
      <c r="A1254" s="7">
        <v>45649</v>
      </c>
      <c r="B1254" s="3">
        <v>168.12135314941409</v>
      </c>
      <c r="C1254" s="3">
        <v>19764.880859375</v>
      </c>
      <c r="D1254" s="3">
        <v>10572.2802734375</v>
      </c>
      <c r="E1254" s="9">
        <f t="shared" si="133"/>
        <v>1.333117522110899E-3</v>
      </c>
      <c r="F1254" s="9">
        <f t="shared" si="134"/>
        <v>-4.245688840405981E-3</v>
      </c>
      <c r="G1254" s="9">
        <f t="shared" si="134"/>
        <v>-3.3020993458143435E-3</v>
      </c>
      <c r="H1254" s="9">
        <f t="shared" si="135"/>
        <v>-3.5613807733242951E-3</v>
      </c>
      <c r="I1254" s="9">
        <f t="shared" si="136"/>
        <v>4.8944982954351943E-3</v>
      </c>
      <c r="J1254" s="9">
        <f t="shared" si="137"/>
        <v>0.65042997206247466</v>
      </c>
      <c r="K1254" s="21">
        <f t="shared" si="138"/>
        <v>0.25776402763140382</v>
      </c>
      <c r="L1254" s="1" t="str">
        <f t="shared" si="139"/>
        <v>No Significativo</v>
      </c>
    </row>
    <row r="1255" spans="1:12" x14ac:dyDescent="0.4">
      <c r="A1255" s="7">
        <v>45650</v>
      </c>
      <c r="B1255" s="3">
        <v>170.377685546875</v>
      </c>
      <c r="C1255" s="3">
        <v>20031.130859375</v>
      </c>
      <c r="D1255" s="3">
        <v>10692.2099609375</v>
      </c>
      <c r="E1255" s="9">
        <f t="shared" si="133"/>
        <v>-5.7898375530116876E-3</v>
      </c>
      <c r="F1255" s="9">
        <f t="shared" si="134"/>
        <v>-5.8112673160991253E-3</v>
      </c>
      <c r="G1255" s="9">
        <f t="shared" si="134"/>
        <v>-4.8988104752002506E-3</v>
      </c>
      <c r="H1255" s="9">
        <f t="shared" si="135"/>
        <v>-4.7834197220474719E-3</v>
      </c>
      <c r="I1255" s="9">
        <f t="shared" si="136"/>
        <v>-1.0064178309642157E-3</v>
      </c>
      <c r="J1255" s="9">
        <f t="shared" si="137"/>
        <v>-0.13374288479939639</v>
      </c>
      <c r="K1255" s="21">
        <f t="shared" si="138"/>
        <v>0.44681317072028565</v>
      </c>
      <c r="L1255" s="1" t="str">
        <f t="shared" si="139"/>
        <v>No Significativo</v>
      </c>
    </row>
    <row r="1256" spans="1:12" x14ac:dyDescent="0.4">
      <c r="A1256" s="7">
        <v>45652</v>
      </c>
      <c r="B1256" s="3">
        <v>170.64605712890619</v>
      </c>
      <c r="C1256" s="3">
        <v>20020.359375</v>
      </c>
      <c r="D1256" s="3">
        <v>10661.48046875</v>
      </c>
      <c r="E1256" s="9">
        <f t="shared" si="133"/>
        <v>-6.8354373406219243E-4</v>
      </c>
      <c r="F1256" s="9">
        <f t="shared" si="134"/>
        <v>2.3359911510809222E-4</v>
      </c>
      <c r="G1256" s="9">
        <f t="shared" si="134"/>
        <v>1.2499626839959593E-3</v>
      </c>
      <c r="H1256" s="9">
        <f t="shared" si="135"/>
        <v>-6.3841524563994565E-5</v>
      </c>
      <c r="I1256" s="9">
        <f t="shared" si="136"/>
        <v>-6.1970220949819784E-4</v>
      </c>
      <c r="J1256" s="9">
        <f t="shared" si="137"/>
        <v>-8.2352238468831135E-2</v>
      </c>
      <c r="K1256" s="21">
        <f t="shared" si="138"/>
        <v>0.46718956926003702</v>
      </c>
      <c r="L1256" s="1" t="str">
        <f t="shared" si="139"/>
        <v>No Significativo</v>
      </c>
    </row>
    <row r="1257" spans="1:12" x14ac:dyDescent="0.4">
      <c r="A1257" s="7">
        <v>45653</v>
      </c>
      <c r="B1257" s="3">
        <v>167.94244384765619</v>
      </c>
      <c r="C1257" s="3">
        <v>19722.029296875</v>
      </c>
      <c r="D1257" s="3">
        <v>10535.2001953125</v>
      </c>
      <c r="E1257" s="9">
        <f t="shared" si="133"/>
        <v>6.935789499736336E-3</v>
      </c>
      <c r="F1257" s="9">
        <f t="shared" si="134"/>
        <v>6.5202694005612296E-3</v>
      </c>
      <c r="G1257" s="9">
        <f t="shared" si="134"/>
        <v>5.1747229337058423E-3</v>
      </c>
      <c r="H1257" s="9">
        <f t="shared" si="135"/>
        <v>5.0195080318295691E-3</v>
      </c>
      <c r="I1257" s="9">
        <f t="shared" si="136"/>
        <v>1.9162814679067669E-3</v>
      </c>
      <c r="J1257" s="9">
        <f t="shared" si="137"/>
        <v>0.25465468090915172</v>
      </c>
      <c r="K1257" s="21">
        <f t="shared" si="138"/>
        <v>0.39951480428790709</v>
      </c>
      <c r="L1257" s="1" t="str">
        <f t="shared" si="139"/>
        <v>No Significativo</v>
      </c>
    </row>
    <row r="1258" spans="1:12" x14ac:dyDescent="0.4">
      <c r="A1258" s="7">
        <v>45656</v>
      </c>
      <c r="B1258" s="3">
        <v>165.90480041503909</v>
      </c>
      <c r="C1258" s="3">
        <v>19486.7890625</v>
      </c>
      <c r="D1258" s="3">
        <v>10352.0302734375</v>
      </c>
      <c r="E1258" s="9">
        <f t="shared" si="133"/>
        <v>5.3015162064115034E-3</v>
      </c>
      <c r="F1258" s="9">
        <f t="shared" si="134"/>
        <v>5.2113155071940916E-3</v>
      </c>
      <c r="G1258" s="9">
        <f t="shared" si="134"/>
        <v>7.6172593348696098E-3</v>
      </c>
      <c r="H1258" s="9">
        <f t="shared" si="135"/>
        <v>3.7301698072235417E-3</v>
      </c>
      <c r="I1258" s="9">
        <f t="shared" si="136"/>
        <v>1.5713463991879617E-3</v>
      </c>
      <c r="J1258" s="9">
        <f t="shared" si="137"/>
        <v>0.2088162530320016</v>
      </c>
      <c r="K1258" s="21">
        <f t="shared" si="138"/>
        <v>0.41731199930562191</v>
      </c>
      <c r="L1258" s="1" t="str">
        <f t="shared" si="139"/>
        <v>No Significativo</v>
      </c>
    </row>
    <row r="1259" spans="1:12" x14ac:dyDescent="0.4">
      <c r="A1259" s="7">
        <v>45657</v>
      </c>
      <c r="B1259" s="3">
        <v>165.63641357421881</v>
      </c>
      <c r="C1259" s="3">
        <v>19310.7890625</v>
      </c>
      <c r="D1259" s="3">
        <v>10271.66015625</v>
      </c>
      <c r="E1259" s="9">
        <f t="shared" si="133"/>
        <v>7.0313399677824034E-4</v>
      </c>
      <c r="F1259" s="9">
        <f t="shared" si="134"/>
        <v>3.9402641520369895E-3</v>
      </c>
      <c r="G1259" s="9">
        <f t="shared" si="134"/>
        <v>3.3848912944000192E-3</v>
      </c>
      <c r="H1259" s="9">
        <f t="shared" si="135"/>
        <v>2.9460278454137446E-3</v>
      </c>
      <c r="I1259" s="9">
        <f t="shared" si="136"/>
        <v>-2.242893848635504E-3</v>
      </c>
      <c r="J1259" s="9">
        <f t="shared" si="137"/>
        <v>-0.29805820642897451</v>
      </c>
      <c r="K1259" s="21">
        <f t="shared" si="138"/>
        <v>0.38285289417205015</v>
      </c>
      <c r="L1259" s="1" t="str">
        <f t="shared" si="139"/>
        <v>No Significativo</v>
      </c>
    </row>
    <row r="1260" spans="1:12" x14ac:dyDescent="0.4">
      <c r="A1260" s="7">
        <v>45659</v>
      </c>
      <c r="B1260" s="3">
        <v>165.03009033203119</v>
      </c>
      <c r="C1260" s="3">
        <v>19280.7890625</v>
      </c>
      <c r="D1260" s="3">
        <v>10309.099609375</v>
      </c>
      <c r="E1260" s="9">
        <f t="shared" si="133"/>
        <v>1.5926810265895566E-3</v>
      </c>
      <c r="F1260" s="9">
        <f t="shared" si="134"/>
        <v>6.7521659981714687E-4</v>
      </c>
      <c r="G1260" s="9">
        <f t="shared" si="134"/>
        <v>-1.5800938370590298E-3</v>
      </c>
      <c r="H1260" s="9">
        <f t="shared" si="135"/>
        <v>5.1326884475840482E-4</v>
      </c>
      <c r="I1260" s="9">
        <f t="shared" si="136"/>
        <v>1.0794121818311518E-3</v>
      </c>
      <c r="J1260" s="9">
        <f t="shared" si="137"/>
        <v>0.14344310548174483</v>
      </c>
      <c r="K1260" s="21">
        <f t="shared" si="138"/>
        <v>0.4429811010223082</v>
      </c>
      <c r="L1260" s="1" t="str">
        <f t="shared" si="139"/>
        <v>No Significativo</v>
      </c>
    </row>
    <row r="1261" spans="1:12" x14ac:dyDescent="0.4">
      <c r="A1261" s="7">
        <v>45660</v>
      </c>
      <c r="B1261" s="3">
        <v>165.31834411621091</v>
      </c>
      <c r="C1261" s="3">
        <v>19621.6796875</v>
      </c>
      <c r="D1261" s="3">
        <v>10548.0498046875</v>
      </c>
      <c r="E1261" s="9">
        <f t="shared" si="133"/>
        <v>-7.5790920479475242E-4</v>
      </c>
      <c r="F1261" s="9">
        <f t="shared" si="134"/>
        <v>-7.6113784835448927E-3</v>
      </c>
      <c r="G1261" s="9">
        <f t="shared" si="134"/>
        <v>-9.9514358146234362E-3</v>
      </c>
      <c r="H1261" s="9">
        <f t="shared" si="135"/>
        <v>-5.9606442656560624E-3</v>
      </c>
      <c r="I1261" s="9">
        <f t="shared" si="136"/>
        <v>5.2027350608613099E-3</v>
      </c>
      <c r="J1261" s="9">
        <f t="shared" si="137"/>
        <v>0.691391561713393</v>
      </c>
      <c r="K1261" s="21">
        <f t="shared" si="138"/>
        <v>0.24472072553873286</v>
      </c>
      <c r="L1261" s="1" t="str">
        <f t="shared" si="139"/>
        <v>No Significativo</v>
      </c>
    </row>
    <row r="1262" spans="1:12" x14ac:dyDescent="0.4">
      <c r="A1262" s="7">
        <v>45663</v>
      </c>
      <c r="B1262" s="3">
        <v>164.692138671875</v>
      </c>
      <c r="C1262" s="3">
        <v>19864.98046875</v>
      </c>
      <c r="D1262" s="3">
        <v>10739.5400390625</v>
      </c>
      <c r="E1262" s="9">
        <f t="shared" si="133"/>
        <v>1.6481773131683838E-3</v>
      </c>
      <c r="F1262" s="9">
        <f t="shared" si="134"/>
        <v>-5.351960562927572E-3</v>
      </c>
      <c r="G1262" s="9">
        <f t="shared" si="134"/>
        <v>-7.8135097447488613E-3</v>
      </c>
      <c r="H1262" s="9">
        <f t="shared" si="135"/>
        <v>-4.1852272350616174E-3</v>
      </c>
      <c r="I1262" s="9">
        <f t="shared" si="136"/>
        <v>5.8334045482300017E-3</v>
      </c>
      <c r="J1262" s="9">
        <f t="shared" si="137"/>
        <v>0.7752012419481269</v>
      </c>
      <c r="K1262" s="21">
        <f t="shared" si="138"/>
        <v>0.21918001154355349</v>
      </c>
      <c r="L1262" s="1" t="str">
        <f t="shared" si="139"/>
        <v>No Significativo</v>
      </c>
    </row>
    <row r="1263" spans="1:12" x14ac:dyDescent="0.4">
      <c r="A1263" s="7">
        <v>45664</v>
      </c>
      <c r="B1263" s="3">
        <v>161.0541687011719</v>
      </c>
      <c r="C1263" s="3">
        <v>19489.6796875</v>
      </c>
      <c r="D1263" s="3">
        <v>10547.4501953125</v>
      </c>
      <c r="E1263" s="9">
        <f t="shared" si="133"/>
        <v>9.7008987672649993E-3</v>
      </c>
      <c r="F1263" s="9">
        <f t="shared" si="134"/>
        <v>8.283440838172727E-3</v>
      </c>
      <c r="G1263" s="9">
        <f t="shared" si="134"/>
        <v>7.8381981420781698E-3</v>
      </c>
      <c r="H1263" s="9">
        <f t="shared" si="135"/>
        <v>6.334484946274057E-3</v>
      </c>
      <c r="I1263" s="9">
        <f t="shared" si="136"/>
        <v>3.3664138209909423E-3</v>
      </c>
      <c r="J1263" s="9">
        <f t="shared" si="137"/>
        <v>0.4473627970368263</v>
      </c>
      <c r="K1263" s="21">
        <f t="shared" si="138"/>
        <v>0.32734337724175633</v>
      </c>
      <c r="L1263" s="1" t="str">
        <f t="shared" si="139"/>
        <v>No Significativo</v>
      </c>
    </row>
    <row r="1264" spans="1:12" x14ac:dyDescent="0.4">
      <c r="A1264" s="7">
        <v>45665</v>
      </c>
      <c r="B1264" s="3">
        <v>162.15748596191409</v>
      </c>
      <c r="C1264" s="3">
        <v>19478.880859375</v>
      </c>
      <c r="D1264" s="3">
        <v>10510.6904296875</v>
      </c>
      <c r="E1264" s="9">
        <f t="shared" si="133"/>
        <v>-2.9650320612945764E-3</v>
      </c>
      <c r="F1264" s="9">
        <f t="shared" si="134"/>
        <v>2.4070027324295918E-4</v>
      </c>
      <c r="G1264" s="9">
        <f t="shared" si="134"/>
        <v>1.5162382916159734E-3</v>
      </c>
      <c r="H1264" s="9">
        <f t="shared" si="135"/>
        <v>-7.664936384862105E-5</v>
      </c>
      <c r="I1264" s="9">
        <f t="shared" si="136"/>
        <v>-2.8883826974459553E-3</v>
      </c>
      <c r="J1264" s="9">
        <f t="shared" si="137"/>
        <v>-0.38383723188904778</v>
      </c>
      <c r="K1264" s="21">
        <f t="shared" si="138"/>
        <v>0.35058054750052048</v>
      </c>
      <c r="L1264" s="1" t="str">
        <f t="shared" si="139"/>
        <v>No Significativo</v>
      </c>
    </row>
    <row r="1265" spans="1:13" x14ac:dyDescent="0.4">
      <c r="A1265" s="7">
        <v>45667</v>
      </c>
      <c r="B1265" s="3">
        <v>153.9469909667969</v>
      </c>
      <c r="C1265" s="3">
        <v>19161.630859375</v>
      </c>
      <c r="D1265" s="3">
        <v>10308.9501953125</v>
      </c>
      <c r="E1265" s="9">
        <f t="shared" si="133"/>
        <v>2.256579792998032E-2</v>
      </c>
      <c r="F1265" s="9">
        <f t="shared" si="134"/>
        <v>7.1315318688477186E-3</v>
      </c>
      <c r="G1265" s="9">
        <f t="shared" si="134"/>
        <v>8.4168035816017863E-3</v>
      </c>
      <c r="H1265" s="9">
        <f t="shared" si="135"/>
        <v>5.311124652383396E-3</v>
      </c>
      <c r="I1265" s="9">
        <f t="shared" si="136"/>
        <v>1.7254673277596923E-2</v>
      </c>
      <c r="J1265" s="9">
        <f t="shared" si="137"/>
        <v>2.2929738617666851</v>
      </c>
      <c r="K1265" s="21">
        <f t="shared" si="138"/>
        <v>1.1003310317869964E-2</v>
      </c>
      <c r="L1265" s="1" t="str">
        <f t="shared" si="139"/>
        <v>Significativo</v>
      </c>
    </row>
    <row r="1266" spans="1:13" x14ac:dyDescent="0.4">
      <c r="A1266" s="7">
        <v>45670</v>
      </c>
      <c r="B1266" s="3">
        <v>153.36906433105469</v>
      </c>
      <c r="C1266" s="3">
        <v>19088.099609375</v>
      </c>
      <c r="D1266" s="3">
        <v>10243.0400390625</v>
      </c>
      <c r="E1266" s="9">
        <f t="shared" si="133"/>
        <v>1.6334365901044005E-3</v>
      </c>
      <c r="F1266" s="9">
        <f t="shared" si="134"/>
        <v>1.6697767576438352E-3</v>
      </c>
      <c r="G1266" s="9">
        <f t="shared" si="134"/>
        <v>2.7855711264264484E-3</v>
      </c>
      <c r="H1266" s="9">
        <f t="shared" si="135"/>
        <v>1.052170637476175E-3</v>
      </c>
      <c r="I1266" s="9">
        <f t="shared" si="136"/>
        <v>5.8126595262822552E-4</v>
      </c>
      <c r="J1266" s="9">
        <f t="shared" si="137"/>
        <v>7.7244443558484907E-2</v>
      </c>
      <c r="K1266" s="21">
        <f t="shared" si="138"/>
        <v>0.4692204141403809</v>
      </c>
      <c r="L1266" s="1" t="str">
        <f t="shared" si="139"/>
        <v>No Significativo</v>
      </c>
    </row>
    <row r="1267" spans="1:13" x14ac:dyDescent="0.4">
      <c r="A1267" s="7">
        <v>45671</v>
      </c>
      <c r="B1267" s="3">
        <v>155.75050354003909</v>
      </c>
      <c r="C1267" s="3">
        <v>19044.390625</v>
      </c>
      <c r="D1267" s="3">
        <v>10329.9697265625</v>
      </c>
      <c r="E1267" s="9">
        <f t="shared" si="133"/>
        <v>-6.6916913502562238E-3</v>
      </c>
      <c r="F1267" s="9">
        <f t="shared" si="134"/>
        <v>9.9561182186164035E-4</v>
      </c>
      <c r="G1267" s="9">
        <f t="shared" si="134"/>
        <v>-3.6701784241706141E-3</v>
      </c>
      <c r="H1267" s="9">
        <f t="shared" si="135"/>
        <v>9.3457649931603937E-4</v>
      </c>
      <c r="I1267" s="9">
        <f t="shared" si="136"/>
        <v>-7.6262678495722632E-3</v>
      </c>
      <c r="J1267" s="9">
        <f t="shared" si="137"/>
        <v>-1.0134548803427841</v>
      </c>
      <c r="K1267" s="21">
        <f t="shared" si="138"/>
        <v>0.15551461337079628</v>
      </c>
      <c r="L1267" s="1" t="str">
        <f t="shared" si="139"/>
        <v>No Significativo</v>
      </c>
    </row>
    <row r="1268" spans="1:13" x14ac:dyDescent="0.4">
      <c r="A1268" s="7">
        <v>45672</v>
      </c>
      <c r="B1268" s="3">
        <v>157.74334716796881</v>
      </c>
      <c r="C1268" s="3">
        <v>19511.23046875</v>
      </c>
      <c r="D1268" s="3">
        <v>10545.150390625</v>
      </c>
      <c r="E1268" s="9">
        <f t="shared" si="133"/>
        <v>-5.5215925113081231E-3</v>
      </c>
      <c r="F1268" s="9">
        <f t="shared" si="134"/>
        <v>-1.0517578050420815E-2</v>
      </c>
      <c r="G1268" s="9">
        <f t="shared" si="134"/>
        <v>-8.9537290900001572E-3</v>
      </c>
      <c r="H1268" s="9">
        <f t="shared" si="135"/>
        <v>-8.5097876135064501E-3</v>
      </c>
      <c r="I1268" s="9">
        <f t="shared" si="136"/>
        <v>2.988195102198327E-3</v>
      </c>
      <c r="J1268" s="9">
        <f t="shared" si="137"/>
        <v>0.39710130426498907</v>
      </c>
      <c r="K1268" s="21">
        <f t="shared" si="138"/>
        <v>0.3456785748585679</v>
      </c>
      <c r="L1268" s="1" t="str">
        <f t="shared" si="139"/>
        <v>No Significativo</v>
      </c>
    </row>
    <row r="1269" spans="1:13" x14ac:dyDescent="0.4">
      <c r="A1269" s="7">
        <v>45673</v>
      </c>
      <c r="B1269" s="3">
        <v>158.96893310546881</v>
      </c>
      <c r="C1269" s="3">
        <v>19338.2890625</v>
      </c>
      <c r="D1269" s="3">
        <v>10541.9697265625</v>
      </c>
      <c r="E1269" s="9">
        <f t="shared" si="133"/>
        <v>-3.3612076308101894E-3</v>
      </c>
      <c r="F1269" s="9">
        <f t="shared" si="134"/>
        <v>3.8666112457171162E-3</v>
      </c>
      <c r="G1269" s="9">
        <f t="shared" si="134"/>
        <v>1.3101313540496599E-4</v>
      </c>
      <c r="H1269" s="9">
        <f t="shared" si="135"/>
        <v>3.1137307045823372E-3</v>
      </c>
      <c r="I1269" s="9">
        <f t="shared" si="136"/>
        <v>-6.4749383353925266E-3</v>
      </c>
      <c r="J1269" s="9">
        <f t="shared" si="137"/>
        <v>-0.86045467919018703</v>
      </c>
      <c r="K1269" s="21">
        <f t="shared" si="138"/>
        <v>0.19484759270298946</v>
      </c>
      <c r="L1269" s="1" t="str">
        <f t="shared" si="139"/>
        <v>No Significativo</v>
      </c>
    </row>
    <row r="1270" spans="1:13" x14ac:dyDescent="0.4">
      <c r="A1270" s="7">
        <v>45674</v>
      </c>
      <c r="B1270" s="3">
        <v>160.45361328125</v>
      </c>
      <c r="C1270" s="3">
        <v>19630.19921875</v>
      </c>
      <c r="D1270" s="3">
        <v>10757.2998046875</v>
      </c>
      <c r="E1270" s="9">
        <f t="shared" si="133"/>
        <v>-4.0372419444320651E-3</v>
      </c>
      <c r="F1270" s="9">
        <f t="shared" si="134"/>
        <v>-6.5066594587735093E-3</v>
      </c>
      <c r="G1270" s="9">
        <f t="shared" si="134"/>
        <v>-8.7815078155659022E-3</v>
      </c>
      <c r="H1270" s="9">
        <f t="shared" si="135"/>
        <v>-5.1014003359871572E-3</v>
      </c>
      <c r="I1270" s="9">
        <f t="shared" si="136"/>
        <v>1.0641583915550921E-3</v>
      </c>
      <c r="J1270" s="9">
        <f t="shared" si="137"/>
        <v>0.14141602900030903</v>
      </c>
      <c r="K1270" s="21">
        <f t="shared" si="138"/>
        <v>0.44378146811344937</v>
      </c>
      <c r="L1270" s="1" t="str">
        <f t="shared" si="139"/>
        <v>No Significativo</v>
      </c>
    </row>
    <row r="1271" spans="1:13" x14ac:dyDescent="0.4">
      <c r="A1271" s="7">
        <v>45678</v>
      </c>
      <c r="B1271" s="3">
        <v>171.95231628417969</v>
      </c>
      <c r="C1271" s="3">
        <v>19756.779296875</v>
      </c>
      <c r="D1271" s="3">
        <v>10871.240234375</v>
      </c>
      <c r="E1271" s="9">
        <f t="shared" si="133"/>
        <v>-3.0058528872170302E-2</v>
      </c>
      <c r="F1271" s="9">
        <f t="shared" si="134"/>
        <v>-2.7914412721829576E-3</v>
      </c>
      <c r="G1271" s="9">
        <f t="shared" si="134"/>
        <v>-4.5758204263273237E-3</v>
      </c>
      <c r="H1271" s="9">
        <f t="shared" si="135"/>
        <v>-2.2309360608179164E-3</v>
      </c>
      <c r="I1271" s="9">
        <f t="shared" si="136"/>
        <v>-2.7827592811352386E-2</v>
      </c>
      <c r="J1271" s="9">
        <f t="shared" si="137"/>
        <v>-3.698009340760124</v>
      </c>
      <c r="K1271" s="21">
        <f t="shared" si="138"/>
        <v>1.1312021408182622E-4</v>
      </c>
      <c r="L1271" s="1" t="str">
        <f t="shared" si="139"/>
        <v>Significativo</v>
      </c>
    </row>
    <row r="1272" spans="1:13" x14ac:dyDescent="0.4">
      <c r="A1272" s="7">
        <v>45679</v>
      </c>
      <c r="B1272" s="3">
        <v>183.56060791015619</v>
      </c>
      <c r="C1272" s="3">
        <v>20009.33984375</v>
      </c>
      <c r="D1272" s="3">
        <v>11048.6904296875</v>
      </c>
      <c r="E1272" s="9">
        <f t="shared" si="133"/>
        <v>-2.8371456945067743E-2</v>
      </c>
      <c r="F1272" s="9">
        <f t="shared" si="134"/>
        <v>-5.516612083880405E-3</v>
      </c>
      <c r="G1272" s="9">
        <f t="shared" si="134"/>
        <v>-7.0317124071393421E-3</v>
      </c>
      <c r="H1272" s="9">
        <f t="shared" si="135"/>
        <v>-4.381030300577347E-3</v>
      </c>
      <c r="I1272" s="9">
        <f t="shared" si="136"/>
        <v>-2.3990426644490394E-2</v>
      </c>
      <c r="J1272" s="9">
        <f t="shared" si="137"/>
        <v>-3.1880882554797778</v>
      </c>
      <c r="K1272" s="21">
        <f t="shared" si="138"/>
        <v>7.3294149416159877E-4</v>
      </c>
      <c r="L1272" s="1" t="str">
        <f t="shared" si="139"/>
        <v>Significativo</v>
      </c>
    </row>
    <row r="1273" spans="1:13" x14ac:dyDescent="0.4">
      <c r="A1273" s="7">
        <v>45680</v>
      </c>
      <c r="B1273" s="3">
        <v>185.80255126953119</v>
      </c>
      <c r="C1273" s="3">
        <v>20053.6796875</v>
      </c>
      <c r="D1273" s="3">
        <v>11037.009765625</v>
      </c>
      <c r="E1273" s="9">
        <f t="shared" si="133"/>
        <v>-5.2721857228628707E-3</v>
      </c>
      <c r="F1273" s="9">
        <f t="shared" si="134"/>
        <v>-9.6131332869295023E-4</v>
      </c>
      <c r="G1273" s="9">
        <f t="shared" si="134"/>
        <v>4.5937854588520187E-4</v>
      </c>
      <c r="H1273" s="9">
        <f t="shared" si="135"/>
        <v>-1.0268780957981641E-3</v>
      </c>
      <c r="I1273" s="9">
        <f t="shared" si="136"/>
        <v>-4.2453076270647068E-3</v>
      </c>
      <c r="J1273" s="9">
        <f t="shared" si="137"/>
        <v>-0.56415901173028993</v>
      </c>
      <c r="K1273" s="21">
        <f t="shared" si="138"/>
        <v>0.28637102565109535</v>
      </c>
      <c r="L1273" s="1" t="str">
        <f t="shared" si="139"/>
        <v>No Significativo</v>
      </c>
    </row>
    <row r="1274" spans="1:13" x14ac:dyDescent="0.4">
      <c r="A1274" s="7">
        <v>45681</v>
      </c>
      <c r="B1274" s="3">
        <v>182.94282531738281</v>
      </c>
      <c r="C1274" s="3">
        <v>19954.30078125</v>
      </c>
      <c r="D1274" s="3">
        <v>10926.7197265625</v>
      </c>
      <c r="E1274" s="9">
        <f t="shared" si="133"/>
        <v>6.736291108182183E-3</v>
      </c>
      <c r="F1274" s="9">
        <f t="shared" si="134"/>
        <v>2.1575595100671776E-3</v>
      </c>
      <c r="G1274" s="9">
        <f t="shared" si="134"/>
        <v>4.3616233740152765E-3</v>
      </c>
      <c r="H1274" s="9">
        <f t="shared" si="135"/>
        <v>1.3565083461883412E-3</v>
      </c>
      <c r="I1274" s="9">
        <f t="shared" si="136"/>
        <v>5.3797827619938418E-3</v>
      </c>
      <c r="J1274" s="9">
        <f t="shared" si="137"/>
        <v>0.7149194341020213</v>
      </c>
      <c r="K1274" s="21">
        <f t="shared" si="138"/>
        <v>0.23739281503332016</v>
      </c>
      <c r="L1274" s="1" t="str">
        <f t="shared" si="139"/>
        <v>No Significativo</v>
      </c>
    </row>
    <row r="1275" spans="1:13" x14ac:dyDescent="0.4">
      <c r="A1275" s="7">
        <v>45684</v>
      </c>
      <c r="B1275" s="3">
        <v>157.71345520019531</v>
      </c>
      <c r="C1275" s="3">
        <v>19341.830078125</v>
      </c>
      <c r="D1275" s="3">
        <v>10574.9697265625</v>
      </c>
      <c r="E1275" s="9">
        <f t="shared" si="133"/>
        <v>6.4446635518398326E-2</v>
      </c>
      <c r="F1275" s="9">
        <f t="shared" si="134"/>
        <v>1.3538950665842339E-2</v>
      </c>
      <c r="G1275" s="9">
        <f t="shared" si="134"/>
        <v>1.4210670669124988E-2</v>
      </c>
      <c r="H1275" s="9">
        <f t="shared" si="135"/>
        <v>1.0365037150836741E-2</v>
      </c>
      <c r="I1275" s="9">
        <f t="shared" si="136"/>
        <v>5.4081598367561587E-2</v>
      </c>
      <c r="J1275" s="9">
        <f t="shared" si="137"/>
        <v>7.1869046410975113</v>
      </c>
      <c r="K1275" s="21">
        <f t="shared" si="138"/>
        <v>5.5351850668343526E-13</v>
      </c>
      <c r="L1275" s="1" t="str">
        <f t="shared" si="139"/>
        <v>Significativo</v>
      </c>
      <c r="M1275" s="1" t="s">
        <v>39</v>
      </c>
    </row>
    <row r="1276" spans="1:13" x14ac:dyDescent="0.4">
      <c r="A1276" s="7">
        <v>45685</v>
      </c>
      <c r="B1276" s="3">
        <v>163.41297912597659</v>
      </c>
      <c r="C1276" s="3">
        <v>19733.58984375</v>
      </c>
      <c r="D1276" s="3">
        <v>10748.6298828125</v>
      </c>
      <c r="E1276" s="9">
        <f t="shared" si="133"/>
        <v>-1.5417801134840736E-2</v>
      </c>
      <c r="F1276" s="9">
        <f t="shared" si="134"/>
        <v>-8.7085336846915735E-3</v>
      </c>
      <c r="G1276" s="9">
        <f t="shared" si="134"/>
        <v>-7.0739759181856149E-3</v>
      </c>
      <c r="H1276" s="9">
        <f t="shared" si="135"/>
        <v>-7.1001679346764743E-3</v>
      </c>
      <c r="I1276" s="9">
        <f t="shared" si="136"/>
        <v>-8.3176332001642615E-3</v>
      </c>
      <c r="J1276" s="9">
        <f t="shared" si="137"/>
        <v>-1.1053304350017592</v>
      </c>
      <c r="K1276" s="21">
        <f t="shared" si="138"/>
        <v>0.13460923439925013</v>
      </c>
      <c r="L1276" s="1" t="str">
        <f t="shared" si="139"/>
        <v>No Significativo</v>
      </c>
    </row>
    <row r="1277" spans="1:13" x14ac:dyDescent="0.4">
      <c r="A1277" s="7">
        <v>45686</v>
      </c>
      <c r="B1277" s="3">
        <v>161.44007873535159</v>
      </c>
      <c r="C1277" s="3">
        <v>19632.3203125</v>
      </c>
      <c r="D1277" s="3">
        <v>10703.150390625</v>
      </c>
      <c r="E1277" s="9">
        <f t="shared" si="133"/>
        <v>5.2751868376513696E-3</v>
      </c>
      <c r="F1277" s="9">
        <f t="shared" si="134"/>
        <v>2.234466087642007E-3</v>
      </c>
      <c r="G1277" s="9">
        <f t="shared" si="134"/>
        <v>1.8414809249127999E-3</v>
      </c>
      <c r="H1277" s="9">
        <f t="shared" si="135"/>
        <v>1.6006309509515489E-3</v>
      </c>
      <c r="I1277" s="9">
        <f t="shared" si="136"/>
        <v>3.6745558866998207E-3</v>
      </c>
      <c r="J1277" s="9">
        <f t="shared" si="137"/>
        <v>0.48831180204051039</v>
      </c>
      <c r="K1277" s="21">
        <f t="shared" si="138"/>
        <v>0.31270517777313267</v>
      </c>
      <c r="L1277" s="1" t="str">
        <f t="shared" si="139"/>
        <v>No Significativo</v>
      </c>
    </row>
    <row r="1278" spans="1:13" x14ac:dyDescent="0.4">
      <c r="A1278" s="7">
        <v>45687</v>
      </c>
      <c r="B1278" s="3">
        <v>169.77015686035159</v>
      </c>
      <c r="C1278" s="3">
        <v>19681.75</v>
      </c>
      <c r="D1278" s="3">
        <v>10842.76953125</v>
      </c>
      <c r="E1278" s="9">
        <f t="shared" si="133"/>
        <v>-2.1849989223607289E-2</v>
      </c>
      <c r="F1278" s="9">
        <f t="shared" si="134"/>
        <v>-1.0920798413696093E-3</v>
      </c>
      <c r="G1278" s="9">
        <f t="shared" si="134"/>
        <v>-5.6285989467560037E-3</v>
      </c>
      <c r="H1278" s="9">
        <f t="shared" si="135"/>
        <v>-7.0710586350415357E-4</v>
      </c>
      <c r="I1278" s="9">
        <f t="shared" si="136"/>
        <v>-2.1142883360103136E-2</v>
      </c>
      <c r="J1278" s="9">
        <f t="shared" si="137"/>
        <v>-2.8096781739729439</v>
      </c>
      <c r="K1278" s="21">
        <f t="shared" si="138"/>
        <v>2.5162538976299079E-3</v>
      </c>
      <c r="L1278" s="1" t="str">
        <f t="shared" si="139"/>
        <v>Significativo</v>
      </c>
    </row>
    <row r="1279" spans="1:13" x14ac:dyDescent="0.4">
      <c r="A1279" s="7">
        <v>45688</v>
      </c>
      <c r="B1279" s="3">
        <v>169.4512939453125</v>
      </c>
      <c r="C1279" s="3">
        <v>19627.439453125</v>
      </c>
      <c r="D1279" s="3">
        <v>10862.9501953125</v>
      </c>
      <c r="E1279" s="9">
        <f t="shared" si="133"/>
        <v>8.1646042690959467E-4</v>
      </c>
      <c r="F1279" s="9">
        <f t="shared" si="134"/>
        <v>1.2000647254893182E-3</v>
      </c>
      <c r="G1279" s="9">
        <f t="shared" si="134"/>
        <v>-8.0756166386042056E-4</v>
      </c>
      <c r="H1279" s="9">
        <f t="shared" si="135"/>
        <v>9.0614062512402768E-4</v>
      </c>
      <c r="I1279" s="9">
        <f t="shared" si="136"/>
        <v>-8.9680198214433008E-5</v>
      </c>
      <c r="J1279" s="9">
        <f t="shared" si="137"/>
        <v>-1.1917603255388279E-2</v>
      </c>
      <c r="K1279" s="21">
        <f t="shared" si="138"/>
        <v>0.49524657989935922</v>
      </c>
      <c r="L1279" s="1" t="str">
        <f t="shared" si="139"/>
        <v>No Significativo</v>
      </c>
    </row>
    <row r="1280" spans="1:13" x14ac:dyDescent="0.4">
      <c r="A1280" s="7">
        <v>45691</v>
      </c>
      <c r="B1280" s="3">
        <v>167.99652099609381</v>
      </c>
      <c r="C1280" s="3">
        <v>19391.9609375</v>
      </c>
      <c r="D1280" s="3">
        <v>10766.3203125</v>
      </c>
      <c r="E1280" s="9">
        <f t="shared" si="133"/>
        <v>3.7446013900142598E-3</v>
      </c>
      <c r="F1280" s="9">
        <f t="shared" si="134"/>
        <v>5.2419186595286235E-3</v>
      </c>
      <c r="G1280" s="9">
        <f t="shared" si="134"/>
        <v>3.8804918621264594E-3</v>
      </c>
      <c r="H1280" s="9">
        <f t="shared" si="135"/>
        <v>4.0209936972052758E-3</v>
      </c>
      <c r="I1280" s="9">
        <f t="shared" si="136"/>
        <v>-2.7639230719101598E-4</v>
      </c>
      <c r="J1280" s="9">
        <f t="shared" si="137"/>
        <v>-3.6729778987194608E-2</v>
      </c>
      <c r="K1280" s="21">
        <f t="shared" si="138"/>
        <v>0.48535301747660836</v>
      </c>
      <c r="L1280" s="1" t="str">
        <f t="shared" si="139"/>
        <v>No Significativo</v>
      </c>
    </row>
    <row r="1281" spans="1:12" x14ac:dyDescent="0.4">
      <c r="A1281" s="7">
        <v>45692</v>
      </c>
      <c r="B1281" s="3">
        <v>167.2890625</v>
      </c>
      <c r="C1281" s="3">
        <v>19654.01953125</v>
      </c>
      <c r="D1281" s="3">
        <v>10940.5595703125</v>
      </c>
      <c r="E1281" s="9">
        <f t="shared" si="133"/>
        <v>1.8327407566799687E-3</v>
      </c>
      <c r="F1281" s="9">
        <f t="shared" si="134"/>
        <v>-5.8296556386788646E-3</v>
      </c>
      <c r="G1281" s="9">
        <f t="shared" si="134"/>
        <v>-6.9722386513658592E-3</v>
      </c>
      <c r="H1281" s="9">
        <f t="shared" si="135"/>
        <v>-4.6522131416833609E-3</v>
      </c>
      <c r="I1281" s="9">
        <f t="shared" si="136"/>
        <v>6.4849538983633298E-3</v>
      </c>
      <c r="J1281" s="9">
        <f t="shared" si="137"/>
        <v>0.86178564754487308</v>
      </c>
      <c r="K1281" s="21">
        <f t="shared" si="138"/>
        <v>0.1944812415474369</v>
      </c>
      <c r="L1281" s="1" t="str">
        <f t="shared" si="139"/>
        <v>No Significativo</v>
      </c>
    </row>
    <row r="1282" spans="1:12" x14ac:dyDescent="0.4">
      <c r="A1282" s="7">
        <v>45693</v>
      </c>
      <c r="B1282" s="3">
        <v>171.0455627441406</v>
      </c>
      <c r="C1282" s="3">
        <v>19692.330078125</v>
      </c>
      <c r="D1282" s="3">
        <v>11049.8603515625</v>
      </c>
      <c r="E1282" s="9">
        <f t="shared" si="133"/>
        <v>-9.6442648693397161E-3</v>
      </c>
      <c r="F1282" s="9">
        <f t="shared" si="134"/>
        <v>-8.4572340405420746E-4</v>
      </c>
      <c r="G1282" s="9">
        <f t="shared" si="134"/>
        <v>-4.3172542624608434E-3</v>
      </c>
      <c r="H1282" s="9">
        <f t="shared" si="135"/>
        <v>-5.8990837143084126E-4</v>
      </c>
      <c r="I1282" s="9">
        <f t="shared" si="136"/>
        <v>-9.0543564979088751E-3</v>
      </c>
      <c r="J1282" s="9">
        <f t="shared" si="137"/>
        <v>-1.2032336081250827</v>
      </c>
      <c r="K1282" s="21">
        <f t="shared" si="138"/>
        <v>0.11455117122988162</v>
      </c>
      <c r="L1282" s="1" t="str">
        <f t="shared" si="139"/>
        <v>No Significativo</v>
      </c>
    </row>
    <row r="1283" spans="1:12" x14ac:dyDescent="0.4">
      <c r="A1283" s="7">
        <v>45694</v>
      </c>
      <c r="B1283" s="3">
        <v>171.73309326171881</v>
      </c>
      <c r="C1283" s="3">
        <v>19791.990234375</v>
      </c>
      <c r="D1283" s="3">
        <v>11077.5595703125</v>
      </c>
      <c r="E1283" s="9">
        <f t="shared" si="133"/>
        <v>-1.7421802968746933E-3</v>
      </c>
      <c r="F1283" s="9">
        <f t="shared" si="134"/>
        <v>-2.1923612966411642E-3</v>
      </c>
      <c r="G1283" s="9">
        <f t="shared" si="134"/>
        <v>-1.0873047270915711E-3</v>
      </c>
      <c r="H1283" s="9">
        <f t="shared" si="135"/>
        <v>-1.9671671749502077E-3</v>
      </c>
      <c r="I1283" s="9">
        <f t="shared" si="136"/>
        <v>2.2498687807551436E-4</v>
      </c>
      <c r="J1283" s="9">
        <f t="shared" si="137"/>
        <v>2.9898510529171311E-2</v>
      </c>
      <c r="K1283" s="21">
        <f t="shared" si="138"/>
        <v>0.48807626358474426</v>
      </c>
      <c r="L1283" s="1" t="str">
        <f t="shared" si="139"/>
        <v>No Significativo</v>
      </c>
    </row>
    <row r="1284" spans="1:12" x14ac:dyDescent="0.4">
      <c r="A1284" s="7">
        <v>45695</v>
      </c>
      <c r="B1284" s="3">
        <v>173.8355407714844</v>
      </c>
      <c r="C1284" s="3">
        <v>19523.400390625</v>
      </c>
      <c r="D1284" s="3">
        <v>10943.9599609375</v>
      </c>
      <c r="E1284" s="9">
        <f t="shared" ref="E1284:E1318" si="140">LOG(B1283/B1284)</f>
        <v>-5.2845804179619824E-3</v>
      </c>
      <c r="F1284" s="9">
        <f t="shared" ref="F1284:G1318" si="141">LOG(C1283/C1284)</f>
        <v>5.934007010475576E-3</v>
      </c>
      <c r="G1284" s="9">
        <f t="shared" si="141"/>
        <v>5.2695986679855223E-3</v>
      </c>
      <c r="H1284" s="9">
        <f t="shared" ref="H1284:H1318" si="142">+$Q$5+(F1284*$Q$3)+(G1284*$Q$4)</f>
        <v>4.5128109553660449E-3</v>
      </c>
      <c r="I1284" s="9">
        <f t="shared" ref="I1284:I1318" si="143">E1284-H1284</f>
        <v>-9.7973913733280273E-3</v>
      </c>
      <c r="J1284" s="9">
        <f t="shared" ref="J1284:J1318" si="144">I1284/$Q$6</f>
        <v>-1.3019755269262518</v>
      </c>
      <c r="K1284" s="21">
        <f t="shared" ref="K1284:K1318" si="145">_xlfn.T.DIST.RT(ABS(J1284),COUNT($J$3:$J$2864))</f>
        <v>9.6576295029616427E-2</v>
      </c>
      <c r="L1284" s="1" t="str">
        <f t="shared" ref="L1284:L1318" si="146">IF(K1284&gt;$L$2,"No Significativo","Significativo")</f>
        <v>Significativo</v>
      </c>
    </row>
    <row r="1285" spans="1:12" x14ac:dyDescent="0.4">
      <c r="A1285" s="7">
        <v>45698</v>
      </c>
      <c r="B1285" s="3">
        <v>178.2795715332031</v>
      </c>
      <c r="C1285" s="3">
        <v>19714.26953125</v>
      </c>
      <c r="D1285" s="3">
        <v>11086.3603515625</v>
      </c>
      <c r="E1285" s="9">
        <f t="shared" si="140"/>
        <v>-1.0963008721944422E-2</v>
      </c>
      <c r="F1285" s="9">
        <f t="shared" si="141"/>
        <v>-4.2252288956913641E-3</v>
      </c>
      <c r="G1285" s="9">
        <f t="shared" si="141"/>
        <v>-5.6144953241423195E-3</v>
      </c>
      <c r="H1285" s="9">
        <f t="shared" si="142"/>
        <v>-3.3801143808760807E-3</v>
      </c>
      <c r="I1285" s="9">
        <f t="shared" si="143"/>
        <v>-7.5828943410683417E-3</v>
      </c>
      <c r="J1285" s="9">
        <f t="shared" si="144"/>
        <v>-1.0076909739684028</v>
      </c>
      <c r="K1285" s="21">
        <f t="shared" si="145"/>
        <v>0.15689404052497147</v>
      </c>
      <c r="L1285" s="1" t="str">
        <f t="shared" si="146"/>
        <v>No Significativo</v>
      </c>
    </row>
    <row r="1286" spans="1:12" x14ac:dyDescent="0.4">
      <c r="A1286" s="7">
        <v>45699</v>
      </c>
      <c r="B1286" s="3">
        <v>176.55577087402341</v>
      </c>
      <c r="C1286" s="3">
        <v>19643.859375</v>
      </c>
      <c r="D1286" s="3">
        <v>11063</v>
      </c>
      <c r="E1286" s="9">
        <f t="shared" si="140"/>
        <v>4.219664245276273E-3</v>
      </c>
      <c r="F1286" s="9">
        <f t="shared" si="141"/>
        <v>1.5538734081303777E-3</v>
      </c>
      <c r="G1286" s="9">
        <f t="shared" si="141"/>
        <v>9.1607842208902234E-4</v>
      </c>
      <c r="H1286" s="9">
        <f t="shared" si="142"/>
        <v>1.0857670782151384E-3</v>
      </c>
      <c r="I1286" s="9">
        <f t="shared" si="143"/>
        <v>3.1338971670611345E-3</v>
      </c>
      <c r="J1286" s="9">
        <f t="shared" si="144"/>
        <v>0.41646365445040973</v>
      </c>
      <c r="K1286" s="21">
        <f t="shared" si="145"/>
        <v>0.33856933540237188</v>
      </c>
      <c r="L1286" s="1" t="str">
        <f t="shared" si="146"/>
        <v>No Significativo</v>
      </c>
    </row>
    <row r="1287" spans="1:12" x14ac:dyDescent="0.4">
      <c r="A1287" s="7">
        <v>45700</v>
      </c>
      <c r="B1287" s="3">
        <v>171.60356140136719</v>
      </c>
      <c r="C1287" s="3">
        <v>19649.94921875</v>
      </c>
      <c r="D1287" s="3">
        <v>11112.4697265625</v>
      </c>
      <c r="E1287" s="9">
        <f t="shared" si="140"/>
        <v>1.2355620607198843E-2</v>
      </c>
      <c r="F1287" s="9">
        <f t="shared" si="141"/>
        <v>-1.3461589253395696E-4</v>
      </c>
      <c r="G1287" s="9">
        <f t="shared" si="141"/>
        <v>-1.9376784503088514E-3</v>
      </c>
      <c r="H1287" s="9">
        <f t="shared" si="142"/>
        <v>-1.5203930218629565E-4</v>
      </c>
      <c r="I1287" s="9">
        <f t="shared" si="143"/>
        <v>1.2507659909385139E-2</v>
      </c>
      <c r="J1287" s="9">
        <f t="shared" si="144"/>
        <v>1.6621431645028195</v>
      </c>
      <c r="K1287" s="21">
        <f t="shared" si="145"/>
        <v>4.8361111661650927E-2</v>
      </c>
      <c r="L1287" s="1" t="str">
        <f t="shared" si="146"/>
        <v>Significativo</v>
      </c>
    </row>
    <row r="1288" spans="1:12" x14ac:dyDescent="0.4">
      <c r="A1288" s="7">
        <v>45701</v>
      </c>
      <c r="B1288" s="3">
        <v>173.23768615722659</v>
      </c>
      <c r="C1288" s="3">
        <v>19945.640625</v>
      </c>
      <c r="D1288" s="3">
        <v>11317.83984375</v>
      </c>
      <c r="E1288" s="9">
        <f t="shared" si="140"/>
        <v>-4.1160776535805873E-3</v>
      </c>
      <c r="F1288" s="9">
        <f t="shared" si="141"/>
        <v>-6.4865574095109438E-3</v>
      </c>
      <c r="G1288" s="9">
        <f t="shared" si="141"/>
        <v>-7.9529531958383963E-3</v>
      </c>
      <c r="H1288" s="9">
        <f t="shared" si="142"/>
        <v>-5.1429544673698216E-3</v>
      </c>
      <c r="I1288" s="9">
        <f t="shared" si="143"/>
        <v>1.0268768137892343E-3</v>
      </c>
      <c r="J1288" s="9">
        <f t="shared" si="144"/>
        <v>0.13646167941818585</v>
      </c>
      <c r="K1288" s="21">
        <f t="shared" si="145"/>
        <v>0.44573859421328443</v>
      </c>
      <c r="L1288" s="1" t="str">
        <f t="shared" si="146"/>
        <v>No Significativo</v>
      </c>
    </row>
    <row r="1289" spans="1:12" x14ac:dyDescent="0.4">
      <c r="A1289" s="7">
        <v>45702</v>
      </c>
      <c r="B1289" s="3">
        <v>173.53662109375</v>
      </c>
      <c r="C1289" s="3">
        <v>20026.76953125</v>
      </c>
      <c r="D1289" s="3">
        <v>11357.9599609375</v>
      </c>
      <c r="E1289" s="9">
        <f t="shared" si="140"/>
        <v>-7.4876265527379609E-4</v>
      </c>
      <c r="F1289" s="9">
        <f t="shared" si="141"/>
        <v>-1.7629101948063968E-3</v>
      </c>
      <c r="G1289" s="9">
        <f t="shared" si="141"/>
        <v>-1.5367893383459142E-3</v>
      </c>
      <c r="H1289" s="9">
        <f t="shared" si="142"/>
        <v>-1.5690800980238059E-3</v>
      </c>
      <c r="I1289" s="9">
        <f t="shared" si="143"/>
        <v>8.2031744275000982E-4</v>
      </c>
      <c r="J1289" s="9">
        <f t="shared" si="144"/>
        <v>0.10901200065139835</v>
      </c>
      <c r="K1289" s="21">
        <f t="shared" si="145"/>
        <v>0.45660479549913985</v>
      </c>
      <c r="L1289" s="1" t="str">
        <f t="shared" si="146"/>
        <v>No Significativo</v>
      </c>
    </row>
    <row r="1290" spans="1:12" x14ac:dyDescent="0.4">
      <c r="A1290" s="7">
        <v>45706</v>
      </c>
      <c r="B1290" s="3">
        <v>179.15643310546881</v>
      </c>
      <c r="C1290" s="3">
        <v>20041.259765625</v>
      </c>
      <c r="D1290" s="3">
        <v>11527.2900390625</v>
      </c>
      <c r="E1290" s="9">
        <f t="shared" si="140"/>
        <v>-1.3841270208798526E-2</v>
      </c>
      <c r="F1290" s="9">
        <f t="shared" si="141"/>
        <v>-3.1411722589414626E-4</v>
      </c>
      <c r="G1290" s="9">
        <f t="shared" si="141"/>
        <v>-6.4268872394919558E-3</v>
      </c>
      <c r="H1290" s="9">
        <f t="shared" si="142"/>
        <v>1.2908893984809417E-5</v>
      </c>
      <c r="I1290" s="9">
        <f t="shared" si="143"/>
        <v>-1.3854179102783335E-2</v>
      </c>
      <c r="J1290" s="9">
        <f t="shared" si="144"/>
        <v>-1.841082125858756</v>
      </c>
      <c r="K1290" s="21">
        <f t="shared" si="145"/>
        <v>3.2917249538451258E-2</v>
      </c>
      <c r="L1290" s="1" t="str">
        <f t="shared" si="146"/>
        <v>Significativo</v>
      </c>
    </row>
    <row r="1291" spans="1:12" x14ac:dyDescent="0.4">
      <c r="A1291" s="7">
        <v>45707</v>
      </c>
      <c r="B1291" s="3">
        <v>180.8702697753906</v>
      </c>
      <c r="C1291" s="3">
        <v>20056.25</v>
      </c>
      <c r="D1291" s="3">
        <v>11488.599609375</v>
      </c>
      <c r="E1291" s="9">
        <f t="shared" si="140"/>
        <v>-4.1347790310802945E-3</v>
      </c>
      <c r="F1291" s="9">
        <f t="shared" si="141"/>
        <v>-3.2471724118722777E-4</v>
      </c>
      <c r="G1291" s="9">
        <f t="shared" si="141"/>
        <v>1.4601265647472444E-3</v>
      </c>
      <c r="H1291" s="9">
        <f t="shared" si="142"/>
        <v>-5.5487308220376766E-4</v>
      </c>
      <c r="I1291" s="9">
        <f t="shared" si="143"/>
        <v>-3.5799059488765268E-3</v>
      </c>
      <c r="J1291" s="9">
        <f t="shared" si="144"/>
        <v>-0.47573376999347988</v>
      </c>
      <c r="K1291" s="21">
        <f t="shared" si="145"/>
        <v>0.31717150866810329</v>
      </c>
      <c r="L1291" s="1" t="str">
        <f t="shared" si="146"/>
        <v>No Significativo</v>
      </c>
    </row>
    <row r="1292" spans="1:12" x14ac:dyDescent="0.4">
      <c r="A1292" s="7">
        <v>45708</v>
      </c>
      <c r="B1292" s="3">
        <v>175.3700256347656</v>
      </c>
      <c r="C1292" s="3">
        <v>19962.359375</v>
      </c>
      <c r="D1292" s="3">
        <v>11372.0703125</v>
      </c>
      <c r="E1292" s="9">
        <f t="shared" si="140"/>
        <v>1.3411820891575428E-2</v>
      </c>
      <c r="F1292" s="9">
        <f t="shared" si="141"/>
        <v>2.0378646732092396E-3</v>
      </c>
      <c r="G1292" s="9">
        <f t="shared" si="141"/>
        <v>4.4275578197749436E-3</v>
      </c>
      <c r="H1292" s="9">
        <f t="shared" si="142"/>
        <v>1.249759288942743E-3</v>
      </c>
      <c r="I1292" s="9">
        <f t="shared" si="143"/>
        <v>1.2162061602632685E-2</v>
      </c>
      <c r="J1292" s="9">
        <f t="shared" si="144"/>
        <v>1.6162165989106969</v>
      </c>
      <c r="K1292" s="21">
        <f t="shared" si="145"/>
        <v>5.3143584628131922E-2</v>
      </c>
      <c r="L1292" s="1" t="str">
        <f t="shared" si="146"/>
        <v>Significativo</v>
      </c>
    </row>
    <row r="1293" spans="1:12" x14ac:dyDescent="0.4">
      <c r="A1293" s="7">
        <v>45709</v>
      </c>
      <c r="B1293" s="3">
        <v>167.20933532714841</v>
      </c>
      <c r="C1293" s="3">
        <v>19524.009765625</v>
      </c>
      <c r="D1293" s="3">
        <v>11000.240234375</v>
      </c>
      <c r="E1293" s="9">
        <f t="shared" si="140"/>
        <v>2.0694844943265411E-2</v>
      </c>
      <c r="F1293" s="9">
        <f t="shared" si="141"/>
        <v>9.6428535540647488E-3</v>
      </c>
      <c r="G1293" s="9">
        <f t="shared" si="141"/>
        <v>1.4437366406829921E-2</v>
      </c>
      <c r="H1293" s="9">
        <f t="shared" si="142"/>
        <v>7.0263112275931183E-3</v>
      </c>
      <c r="I1293" s="9">
        <f t="shared" si="143"/>
        <v>1.3668533715672292E-2</v>
      </c>
      <c r="J1293" s="9">
        <f t="shared" si="144"/>
        <v>1.8164117068160568</v>
      </c>
      <c r="K1293" s="21">
        <f t="shared" si="145"/>
        <v>3.4767331938665942E-2</v>
      </c>
      <c r="L1293" s="1" t="str">
        <f t="shared" si="146"/>
        <v>Significativo</v>
      </c>
    </row>
    <row r="1294" spans="1:12" x14ac:dyDescent="0.4">
      <c r="A1294" s="7">
        <v>45712</v>
      </c>
      <c r="B1294" s="3">
        <v>169.3516540527344</v>
      </c>
      <c r="C1294" s="3">
        <v>19286.9296875</v>
      </c>
      <c r="D1294" s="3">
        <v>10780.509765625</v>
      </c>
      <c r="E1294" s="9">
        <f t="shared" si="140"/>
        <v>-5.5289222244725173E-3</v>
      </c>
      <c r="F1294" s="9">
        <f t="shared" si="141"/>
        <v>5.3059189937855909E-3</v>
      </c>
      <c r="G1294" s="9">
        <f t="shared" si="141"/>
        <v>8.7628725017562317E-3</v>
      </c>
      <c r="H1294" s="9">
        <f t="shared" si="142"/>
        <v>3.7296904512972039E-3</v>
      </c>
      <c r="I1294" s="9">
        <f t="shared" si="143"/>
        <v>-9.2586126757697208E-3</v>
      </c>
      <c r="J1294" s="9">
        <f t="shared" si="144"/>
        <v>-1.2303772155063586</v>
      </c>
      <c r="K1294" s="21">
        <f t="shared" si="145"/>
        <v>0.10938788072365574</v>
      </c>
      <c r="L1294" s="1" t="str">
        <f t="shared" si="146"/>
        <v>No Significativo</v>
      </c>
    </row>
    <row r="1295" spans="1:12" x14ac:dyDescent="0.4">
      <c r="A1295" s="7">
        <v>45713</v>
      </c>
      <c r="B1295" s="3">
        <v>167.93672180175781</v>
      </c>
      <c r="C1295" s="3">
        <v>19026.390625</v>
      </c>
      <c r="D1295" s="3">
        <v>10551.330078125</v>
      </c>
      <c r="E1295" s="9">
        <f t="shared" si="140"/>
        <v>3.6437714287172606E-3</v>
      </c>
      <c r="F1295" s="9">
        <f t="shared" si="141"/>
        <v>5.9066883492303801E-3</v>
      </c>
      <c r="G1295" s="9">
        <f t="shared" si="141"/>
        <v>9.3320880032560279E-3</v>
      </c>
      <c r="H1295" s="9">
        <f t="shared" si="142"/>
        <v>4.2017129306912869E-3</v>
      </c>
      <c r="I1295" s="9">
        <f t="shared" si="143"/>
        <v>-5.5794150197402631E-4</v>
      </c>
      <c r="J1295" s="9">
        <f t="shared" si="144"/>
        <v>-7.4144856865088288E-2</v>
      </c>
      <c r="K1295" s="21">
        <f t="shared" si="145"/>
        <v>0.47045319547721343</v>
      </c>
      <c r="L1295" s="1" t="str">
        <f t="shared" si="146"/>
        <v>No Significativo</v>
      </c>
    </row>
    <row r="1296" spans="1:12" x14ac:dyDescent="0.4">
      <c r="A1296" s="7">
        <v>45714</v>
      </c>
      <c r="B1296" s="3">
        <v>171.8526611328125</v>
      </c>
      <c r="C1296" s="3">
        <v>19075.259765625</v>
      </c>
      <c r="D1296" s="3">
        <v>10669.919921875</v>
      </c>
      <c r="E1296" s="9">
        <f t="shared" si="140"/>
        <v>-1.0010590246738935E-2</v>
      </c>
      <c r="F1296" s="9">
        <f t="shared" si="141"/>
        <v>-1.1140519914096818E-3</v>
      </c>
      <c r="G1296" s="9">
        <f t="shared" si="141"/>
        <v>-4.8539507222650144E-3</v>
      </c>
      <c r="H1296" s="9">
        <f t="shared" si="142"/>
        <v>-7.8072276895152764E-4</v>
      </c>
      <c r="I1296" s="9">
        <f t="shared" si="143"/>
        <v>-9.2298674777874061E-3</v>
      </c>
      <c r="J1296" s="9">
        <f t="shared" si="144"/>
        <v>-1.2265572655968848</v>
      </c>
      <c r="K1296" s="21">
        <f t="shared" si="145"/>
        <v>0.11010422278154397</v>
      </c>
      <c r="L1296" s="1" t="str">
        <f t="shared" si="146"/>
        <v>No Significativo</v>
      </c>
    </row>
    <row r="1297" spans="1:12" x14ac:dyDescent="0.4">
      <c r="A1297" s="7">
        <v>45715</v>
      </c>
      <c r="B1297" s="3">
        <v>164.1702575683594</v>
      </c>
      <c r="C1297" s="3">
        <v>18544.419921875</v>
      </c>
      <c r="D1297" s="3">
        <v>10286.0703125</v>
      </c>
      <c r="E1297" s="9">
        <f t="shared" si="140"/>
        <v>1.9861782005093767E-2</v>
      </c>
      <c r="F1297" s="9">
        <f t="shared" si="141"/>
        <v>1.2257207918037144E-2</v>
      </c>
      <c r="G1297" s="9">
        <f t="shared" si="141"/>
        <v>1.5911671338915623E-2</v>
      </c>
      <c r="H1297" s="9">
        <f t="shared" si="142"/>
        <v>9.1514379488813573E-3</v>
      </c>
      <c r="I1297" s="9">
        <f t="shared" si="143"/>
        <v>1.071034405621241E-2</v>
      </c>
      <c r="J1297" s="9">
        <f t="shared" si="144"/>
        <v>1.4232978264102794</v>
      </c>
      <c r="K1297" s="21">
        <f t="shared" si="145"/>
        <v>7.7443429265739105E-2</v>
      </c>
      <c r="L1297" s="1" t="str">
        <f t="shared" si="146"/>
        <v>Significativo</v>
      </c>
    </row>
    <row r="1298" spans="1:12" x14ac:dyDescent="0.4">
      <c r="A1298" s="7">
        <v>45716</v>
      </c>
      <c r="B1298" s="3">
        <v>165.4656066894531</v>
      </c>
      <c r="C1298" s="3">
        <v>18847.279296875</v>
      </c>
      <c r="D1298" s="3">
        <v>10417.1904296875</v>
      </c>
      <c r="E1298" s="9">
        <f t="shared" si="140"/>
        <v>-3.4132564575756891E-3</v>
      </c>
      <c r="F1298" s="9">
        <f t="shared" si="141"/>
        <v>-7.0354134488018836E-3</v>
      </c>
      <c r="G1298" s="9">
        <f t="shared" si="141"/>
        <v>-5.5011145784808254E-3</v>
      </c>
      <c r="H1298" s="9">
        <f t="shared" si="142"/>
        <v>-5.784725720553322E-3</v>
      </c>
      <c r="I1298" s="9">
        <f t="shared" si="143"/>
        <v>2.3714692629776329E-3</v>
      </c>
      <c r="J1298" s="9">
        <f t="shared" si="144"/>
        <v>0.31514459569924314</v>
      </c>
      <c r="K1298" s="21">
        <f t="shared" si="145"/>
        <v>0.3763509162702619</v>
      </c>
      <c r="L1298" s="1" t="str">
        <f t="shared" si="146"/>
        <v>No Significativo</v>
      </c>
    </row>
    <row r="1299" spans="1:12" x14ac:dyDescent="0.4">
      <c r="A1299" s="7">
        <v>45719</v>
      </c>
      <c r="B1299" s="3">
        <v>161.44007873535159</v>
      </c>
      <c r="C1299" s="3">
        <v>18350.189453125</v>
      </c>
      <c r="D1299" s="3">
        <v>10168.98046875</v>
      </c>
      <c r="E1299" s="9">
        <f t="shared" si="140"/>
        <v>1.0696375312517579E-2</v>
      </c>
      <c r="F1299" s="9">
        <f t="shared" si="141"/>
        <v>1.1608113987441045E-2</v>
      </c>
      <c r="G1299" s="9">
        <f t="shared" si="141"/>
        <v>1.0473190081968618E-2</v>
      </c>
      <c r="H1299" s="9">
        <f t="shared" si="142"/>
        <v>8.9831582005680914E-3</v>
      </c>
      <c r="I1299" s="9">
        <f t="shared" si="143"/>
        <v>1.7132171119494874E-3</v>
      </c>
      <c r="J1299" s="9">
        <f t="shared" si="144"/>
        <v>0.22766945476342804</v>
      </c>
      <c r="K1299" s="21">
        <f t="shared" si="145"/>
        <v>0.40996929286388673</v>
      </c>
      <c r="L1299" s="1" t="str">
        <f t="shared" si="146"/>
        <v>No Significativo</v>
      </c>
    </row>
    <row r="1300" spans="1:12" x14ac:dyDescent="0.4">
      <c r="A1300" s="7">
        <v>45720</v>
      </c>
      <c r="B1300" s="3">
        <v>156.90635681152341</v>
      </c>
      <c r="C1300" s="3">
        <v>18285.16015625</v>
      </c>
      <c r="D1300" s="3">
        <v>10184.9296875</v>
      </c>
      <c r="E1300" s="9">
        <f t="shared" si="140"/>
        <v>1.2370822007415072E-2</v>
      </c>
      <c r="F1300" s="9">
        <f t="shared" si="141"/>
        <v>1.5417838102981586E-3</v>
      </c>
      <c r="G1300" s="9">
        <f t="shared" si="141"/>
        <v>-6.8062195994025886E-4</v>
      </c>
      <c r="H1300" s="9">
        <f t="shared" si="142"/>
        <v>1.1885723615042523E-3</v>
      </c>
      <c r="I1300" s="9">
        <f t="shared" si="143"/>
        <v>1.118224964591082E-2</v>
      </c>
      <c r="J1300" s="9">
        <f t="shared" si="144"/>
        <v>1.4860093692480669</v>
      </c>
      <c r="K1300" s="21">
        <f t="shared" si="145"/>
        <v>6.8758078863214597E-2</v>
      </c>
      <c r="L1300" s="1" t="str">
        <f t="shared" si="146"/>
        <v>Significativo</v>
      </c>
    </row>
    <row r="1301" spans="1:12" x14ac:dyDescent="0.4">
      <c r="A1301" s="7">
        <v>45721</v>
      </c>
      <c r="B1301" s="3">
        <v>160.9817199707031</v>
      </c>
      <c r="C1301" s="3">
        <v>18552.73046875</v>
      </c>
      <c r="D1301" s="3">
        <v>10363.76953125</v>
      </c>
      <c r="E1301" s="9">
        <f t="shared" si="140"/>
        <v>-1.1136024502292697E-2</v>
      </c>
      <c r="F1301" s="9">
        <f t="shared" si="141"/>
        <v>-6.3090666643865114E-3</v>
      </c>
      <c r="G1301" s="9">
        <f t="shared" si="141"/>
        <v>-7.5597114533498501E-3</v>
      </c>
      <c r="H1301" s="9">
        <f t="shared" si="142"/>
        <v>-5.0194455116038704E-3</v>
      </c>
      <c r="I1301" s="9">
        <f t="shared" si="143"/>
        <v>-6.1165789906888262E-3</v>
      </c>
      <c r="J1301" s="9">
        <f t="shared" si="144"/>
        <v>-0.81283229902073395</v>
      </c>
      <c r="K1301" s="21">
        <f t="shared" si="145"/>
        <v>0.20823061725921649</v>
      </c>
      <c r="L1301" s="1" t="str">
        <f t="shared" si="146"/>
        <v>No Significativo</v>
      </c>
    </row>
    <row r="1302" spans="1:12" x14ac:dyDescent="0.4">
      <c r="A1302" s="7">
        <v>45722</v>
      </c>
      <c r="B1302" s="3">
        <v>150.39973449707031</v>
      </c>
      <c r="C1302" s="3">
        <v>18069.259765625</v>
      </c>
      <c r="D1302" s="3">
        <v>9934.740234375</v>
      </c>
      <c r="E1302" s="9">
        <f t="shared" si="140"/>
        <v>2.9529493606269136E-2</v>
      </c>
      <c r="F1302" s="9">
        <f t="shared" si="141"/>
        <v>1.146747385873074E-2</v>
      </c>
      <c r="G1302" s="9">
        <f t="shared" si="141"/>
        <v>1.836123060193523E-2</v>
      </c>
      <c r="H1302" s="9">
        <f t="shared" si="142"/>
        <v>8.3044027953994744E-3</v>
      </c>
      <c r="I1302" s="9">
        <f t="shared" si="143"/>
        <v>2.1225090810869662E-2</v>
      </c>
      <c r="J1302" s="9">
        <f t="shared" si="144"/>
        <v>2.8206027236771019</v>
      </c>
      <c r="K1302" s="21">
        <f t="shared" si="145"/>
        <v>2.4326536013585579E-3</v>
      </c>
      <c r="L1302" s="1" t="str">
        <f t="shared" si="146"/>
        <v>Significativo</v>
      </c>
    </row>
    <row r="1303" spans="1:12" x14ac:dyDescent="0.4">
      <c r="A1303" s="7">
        <v>45723</v>
      </c>
      <c r="B1303" s="3">
        <v>154.60462951660159</v>
      </c>
      <c r="C1303" s="3">
        <v>18196.220703125</v>
      </c>
      <c r="D1303" s="3">
        <v>10044.2900390625</v>
      </c>
      <c r="E1303" s="9">
        <f t="shared" si="140"/>
        <v>-1.1975424801243941E-2</v>
      </c>
      <c r="F1303" s="9">
        <f t="shared" si="141"/>
        <v>-3.0408343760377418E-3</v>
      </c>
      <c r="G1303" s="9">
        <f t="shared" si="141"/>
        <v>-4.7627289053458078E-3</v>
      </c>
      <c r="H1303" s="9">
        <f t="shared" si="142"/>
        <v>-2.4303820509238277E-3</v>
      </c>
      <c r="I1303" s="9">
        <f t="shared" si="143"/>
        <v>-9.5450427503201134E-3</v>
      </c>
      <c r="J1303" s="9">
        <f t="shared" si="144"/>
        <v>-1.2684409135898616</v>
      </c>
      <c r="K1303" s="21">
        <f t="shared" si="145"/>
        <v>0.10243243594803805</v>
      </c>
      <c r="L1303" s="1" t="str">
        <f t="shared" si="146"/>
        <v>No Significativo</v>
      </c>
    </row>
    <row r="1304" spans="1:12" x14ac:dyDescent="0.4">
      <c r="A1304" s="7">
        <v>45726</v>
      </c>
      <c r="B1304" s="3">
        <v>148.2574157714844</v>
      </c>
      <c r="C1304" s="3">
        <v>17468.3203125</v>
      </c>
      <c r="D1304" s="3">
        <v>9548.5498046875</v>
      </c>
      <c r="E1304" s="9">
        <f t="shared" si="140"/>
        <v>1.8206068590122367E-2</v>
      </c>
      <c r="F1304" s="9">
        <f t="shared" si="141"/>
        <v>1.7730048896861219E-2</v>
      </c>
      <c r="G1304" s="9">
        <f t="shared" si="141"/>
        <v>2.1981827221507665E-2</v>
      </c>
      <c r="H1304" s="9">
        <f t="shared" si="142"/>
        <v>1.3388751419682262E-2</v>
      </c>
      <c r="I1304" s="9">
        <f t="shared" si="143"/>
        <v>4.8173171704401045E-3</v>
      </c>
      <c r="J1304" s="9">
        <f t="shared" si="144"/>
        <v>0.64017337088618531</v>
      </c>
      <c r="K1304" s="21">
        <f t="shared" si="145"/>
        <v>0.26108566578307235</v>
      </c>
      <c r="L1304" s="1" t="str">
        <f t="shared" si="146"/>
        <v>No Significativo</v>
      </c>
    </row>
    <row r="1305" spans="1:12" x14ac:dyDescent="0.4">
      <c r="A1305" s="7">
        <v>45727</v>
      </c>
      <c r="B1305" s="3">
        <v>143.66392517089841</v>
      </c>
      <c r="C1305" s="3">
        <v>17436.099609375</v>
      </c>
      <c r="D1305" s="3">
        <v>9583.9697265625</v>
      </c>
      <c r="E1305" s="9">
        <f t="shared" si="140"/>
        <v>1.366869779251575E-2</v>
      </c>
      <c r="F1305" s="9">
        <f t="shared" si="141"/>
        <v>8.0180547771764588E-4</v>
      </c>
      <c r="G1305" s="9">
        <f t="shared" si="141"/>
        <v>-1.6080155222943078E-3</v>
      </c>
      <c r="H1305" s="9">
        <f t="shared" si="142"/>
        <v>6.2320432253461081E-4</v>
      </c>
      <c r="I1305" s="9">
        <f t="shared" si="143"/>
        <v>1.3045493469981139E-2</v>
      </c>
      <c r="J1305" s="9">
        <f t="shared" si="144"/>
        <v>1.7336158766537211</v>
      </c>
      <c r="K1305" s="21">
        <f t="shared" si="145"/>
        <v>4.1610236057511754E-2</v>
      </c>
      <c r="L1305" s="1" t="str">
        <f t="shared" si="146"/>
        <v>Significativo</v>
      </c>
    </row>
    <row r="1306" spans="1:12" x14ac:dyDescent="0.4">
      <c r="A1306" s="7">
        <v>45728</v>
      </c>
      <c r="B1306" s="3">
        <v>150.34991455078119</v>
      </c>
      <c r="C1306" s="3">
        <v>17648.44921875</v>
      </c>
      <c r="D1306" s="3">
        <v>9710.4296875</v>
      </c>
      <c r="E1306" s="9">
        <f t="shared" si="140"/>
        <v>-1.9755457603284919E-2</v>
      </c>
      <c r="F1306" s="9">
        <f t="shared" si="141"/>
        <v>-5.2572082477098329E-3</v>
      </c>
      <c r="G1306" s="9">
        <f t="shared" si="141"/>
        <v>-5.6930146917501282E-3</v>
      </c>
      <c r="H1306" s="9">
        <f t="shared" si="142"/>
        <v>-4.2546435164711001E-3</v>
      </c>
      <c r="I1306" s="9">
        <f t="shared" si="143"/>
        <v>-1.5500814086813818E-2</v>
      </c>
      <c r="J1306" s="9">
        <f t="shared" si="144"/>
        <v>-2.0599034803699872</v>
      </c>
      <c r="K1306" s="21">
        <f t="shared" si="145"/>
        <v>1.9802024105066613E-2</v>
      </c>
      <c r="L1306" s="1" t="str">
        <f t="shared" si="146"/>
        <v>Significativo</v>
      </c>
    </row>
    <row r="1307" spans="1:12" x14ac:dyDescent="0.4">
      <c r="A1307" s="7">
        <v>45729</v>
      </c>
      <c r="B1307" s="3">
        <v>147.1314697265625</v>
      </c>
      <c r="C1307" s="3">
        <v>17303.009765625</v>
      </c>
      <c r="D1307" s="3">
        <v>9541.26953125</v>
      </c>
      <c r="E1307" s="9">
        <f t="shared" si="140"/>
        <v>9.3976123614753649E-3</v>
      </c>
      <c r="F1307" s="9">
        <f t="shared" si="141"/>
        <v>8.584896756024283E-3</v>
      </c>
      <c r="G1307" s="9">
        <f t="shared" si="141"/>
        <v>7.6322835044291331E-3</v>
      </c>
      <c r="H1307" s="9">
        <f t="shared" si="142"/>
        <v>6.6061599844631398E-3</v>
      </c>
      <c r="I1307" s="9">
        <f t="shared" si="143"/>
        <v>2.7914523770122251E-3</v>
      </c>
      <c r="J1307" s="9">
        <f t="shared" si="144"/>
        <v>0.37095615975331586</v>
      </c>
      <c r="K1307" s="21">
        <f t="shared" si="145"/>
        <v>0.35536494514833805</v>
      </c>
      <c r="L1307" s="1" t="str">
        <f t="shared" si="146"/>
        <v>No Significativo</v>
      </c>
    </row>
    <row r="1308" spans="1:12" x14ac:dyDescent="0.4">
      <c r="A1308" s="7">
        <v>45730</v>
      </c>
      <c r="B1308" s="3">
        <v>148.7357177734375</v>
      </c>
      <c r="C1308" s="3">
        <v>17754.08984375</v>
      </c>
      <c r="D1308" s="3">
        <v>9871.4296875</v>
      </c>
      <c r="E1308" s="9">
        <f t="shared" si="140"/>
        <v>-4.70970037752424E-3</v>
      </c>
      <c r="F1308" s="9">
        <f t="shared" si="141"/>
        <v>-1.1176760384439465E-2</v>
      </c>
      <c r="G1308" s="9">
        <f t="shared" si="141"/>
        <v>-1.4773892057896934E-2</v>
      </c>
      <c r="H1308" s="9">
        <f t="shared" si="142"/>
        <v>-8.659631353250043E-3</v>
      </c>
      <c r="I1308" s="9">
        <f t="shared" si="143"/>
        <v>3.949930975725803E-3</v>
      </c>
      <c r="J1308" s="9">
        <f t="shared" si="144"/>
        <v>0.52490640288630463</v>
      </c>
      <c r="K1308" s="21">
        <f t="shared" si="145"/>
        <v>0.2998683352876218</v>
      </c>
      <c r="L1308" s="1" t="str">
        <f t="shared" si="146"/>
        <v>No Significativo</v>
      </c>
    </row>
    <row r="1309" spans="1:12" x14ac:dyDescent="0.4">
      <c r="A1309" s="7">
        <v>45733</v>
      </c>
      <c r="B1309" s="3">
        <v>153.458740234375</v>
      </c>
      <c r="C1309" s="3">
        <v>17808.66015625</v>
      </c>
      <c r="D1309" s="3">
        <v>10046.509765625</v>
      </c>
      <c r="E1309" s="9">
        <f t="shared" si="140"/>
        <v>-1.3576355063734027E-2</v>
      </c>
      <c r="F1309" s="9">
        <f t="shared" si="141"/>
        <v>-1.3328330455740619E-3</v>
      </c>
      <c r="G1309" s="9">
        <f t="shared" si="141"/>
        <v>-7.6351542702617981E-3</v>
      </c>
      <c r="H1309" s="9">
        <f t="shared" si="142"/>
        <v>-7.702737958452992E-4</v>
      </c>
      <c r="I1309" s="9">
        <f t="shared" si="143"/>
        <v>-1.2806081267888727E-2</v>
      </c>
      <c r="J1309" s="9">
        <f t="shared" si="144"/>
        <v>-1.7018003845401342</v>
      </c>
      <c r="K1309" s="21">
        <f t="shared" si="145"/>
        <v>4.4514494056415777E-2</v>
      </c>
      <c r="L1309" s="1" t="str">
        <f t="shared" si="146"/>
        <v>Significativo</v>
      </c>
    </row>
    <row r="1310" spans="1:12" x14ac:dyDescent="0.4">
      <c r="A1310" s="7">
        <v>45734</v>
      </c>
      <c r="B1310" s="3">
        <v>148.91505432128909</v>
      </c>
      <c r="C1310" s="3">
        <v>17504.119140625</v>
      </c>
      <c r="D1310" s="3">
        <v>9909.2001953125</v>
      </c>
      <c r="E1310" s="9">
        <f t="shared" si="140"/>
        <v>1.3053024436960624E-2</v>
      </c>
      <c r="F1310" s="9">
        <f t="shared" si="141"/>
        <v>7.4909856625789738E-3</v>
      </c>
      <c r="G1310" s="9">
        <f t="shared" si="141"/>
        <v>5.9766081921008617E-3</v>
      </c>
      <c r="H1310" s="9">
        <f t="shared" si="142"/>
        <v>5.790545207474713E-3</v>
      </c>
      <c r="I1310" s="9">
        <f t="shared" si="143"/>
        <v>7.2624792294859108E-3</v>
      </c>
      <c r="J1310" s="9">
        <f t="shared" si="144"/>
        <v>0.96511100366392355</v>
      </c>
      <c r="K1310" s="21">
        <f t="shared" si="145"/>
        <v>0.16733326494127532</v>
      </c>
      <c r="L1310" s="1" t="str">
        <f t="shared" si="146"/>
        <v>No Significativo</v>
      </c>
    </row>
    <row r="1311" spans="1:12" x14ac:dyDescent="0.4">
      <c r="A1311" s="7">
        <v>45735</v>
      </c>
      <c r="B1311" s="3">
        <v>151.9043273925781</v>
      </c>
      <c r="C1311" s="3">
        <v>17750.7890625</v>
      </c>
      <c r="D1311" s="3">
        <v>10017.73046875</v>
      </c>
      <c r="E1311" s="9">
        <f t="shared" si="140"/>
        <v>-8.6315418002915947E-3</v>
      </c>
      <c r="F1311" s="9">
        <f t="shared" si="141"/>
        <v>-6.0774025268125554E-3</v>
      </c>
      <c r="G1311" s="9">
        <f t="shared" si="141"/>
        <v>-4.7307400952873403E-3</v>
      </c>
      <c r="H1311" s="9">
        <f t="shared" si="142"/>
        <v>-5.0222915743280442E-3</v>
      </c>
      <c r="I1311" s="9">
        <f t="shared" si="143"/>
        <v>-3.6092502259635504E-3</v>
      </c>
      <c r="J1311" s="9">
        <f t="shared" si="144"/>
        <v>-0.47963333153663273</v>
      </c>
      <c r="K1311" s="21">
        <f t="shared" si="145"/>
        <v>0.31578391989500382</v>
      </c>
      <c r="L1311" s="1" t="str">
        <f t="shared" si="146"/>
        <v>No Significativo</v>
      </c>
    </row>
    <row r="1312" spans="1:12" x14ac:dyDescent="0.4">
      <c r="A1312" s="7">
        <v>45736</v>
      </c>
      <c r="B1312" s="3">
        <v>152.17335510253909</v>
      </c>
      <c r="C1312" s="3">
        <v>17691.630859375</v>
      </c>
      <c r="D1312" s="3">
        <v>9977.240234375</v>
      </c>
      <c r="E1312" s="9">
        <f t="shared" si="140"/>
        <v>-7.684699478195863E-4</v>
      </c>
      <c r="F1312" s="9">
        <f t="shared" si="141"/>
        <v>1.4497940655670213E-3</v>
      </c>
      <c r="G1312" s="9">
        <f t="shared" si="141"/>
        <v>1.7589132445096588E-3</v>
      </c>
      <c r="H1312" s="9">
        <f t="shared" si="142"/>
        <v>9.3729702680662638E-4</v>
      </c>
      <c r="I1312" s="9">
        <f t="shared" si="143"/>
        <v>-1.7057669746262127E-3</v>
      </c>
      <c r="J1312" s="9">
        <f t="shared" si="144"/>
        <v>-0.22667940587209251</v>
      </c>
      <c r="K1312" s="21">
        <f t="shared" si="145"/>
        <v>0.41035412320818415</v>
      </c>
      <c r="L1312" s="1" t="str">
        <f t="shared" si="146"/>
        <v>No Significativo</v>
      </c>
    </row>
    <row r="1313" spans="1:12" x14ac:dyDescent="0.4">
      <c r="A1313" s="7">
        <v>45737</v>
      </c>
      <c r="B1313" s="3">
        <v>151.68510437011719</v>
      </c>
      <c r="C1313" s="3">
        <v>17784.05078125</v>
      </c>
      <c r="D1313" s="3">
        <v>9950.740234375</v>
      </c>
      <c r="E1313" s="9">
        <f t="shared" si="140"/>
        <v>1.3956812769903371E-3</v>
      </c>
      <c r="F1313" s="9">
        <f t="shared" si="141"/>
        <v>-2.2628206723595292E-3</v>
      </c>
      <c r="G1313" s="9">
        <f t="shared" si="141"/>
        <v>1.1550403285779838E-3</v>
      </c>
      <c r="H1313" s="9">
        <f t="shared" si="142"/>
        <v>-2.1861113988735025E-3</v>
      </c>
      <c r="I1313" s="9">
        <f t="shared" si="143"/>
        <v>3.5817926758638396E-3</v>
      </c>
      <c r="J1313" s="9">
        <f t="shared" si="144"/>
        <v>0.47598449717889785</v>
      </c>
      <c r="K1313" s="21">
        <f t="shared" si="145"/>
        <v>0.3170822141866626</v>
      </c>
      <c r="L1313" s="1" t="str">
        <f t="shared" si="146"/>
        <v>No Significativo</v>
      </c>
    </row>
    <row r="1314" spans="1:12" x14ac:dyDescent="0.4">
      <c r="A1314" s="7">
        <v>45740</v>
      </c>
      <c r="B1314" s="3">
        <v>154.31565856933591</v>
      </c>
      <c r="C1314" s="3">
        <v>18188.58984375</v>
      </c>
      <c r="D1314" s="3">
        <v>10236.76953125</v>
      </c>
      <c r="E1314" s="9">
        <f t="shared" si="140"/>
        <v>-7.4670618834754739E-3</v>
      </c>
      <c r="F1314" s="9">
        <f t="shared" si="141"/>
        <v>-9.7683398461768205E-3</v>
      </c>
      <c r="G1314" s="9">
        <f t="shared" si="141"/>
        <v>-1.2307536708630402E-2</v>
      </c>
      <c r="H1314" s="9">
        <f t="shared" si="142"/>
        <v>-7.633228161840741E-3</v>
      </c>
      <c r="I1314" s="9">
        <f t="shared" si="143"/>
        <v>1.6616627836526718E-4</v>
      </c>
      <c r="J1314" s="9">
        <f t="shared" si="144"/>
        <v>2.2081839909035297E-2</v>
      </c>
      <c r="K1314" s="21">
        <f t="shared" si="145"/>
        <v>0.49119301006203631</v>
      </c>
      <c r="L1314" s="1" t="str">
        <f t="shared" si="146"/>
        <v>No Significativo</v>
      </c>
    </row>
    <row r="1315" spans="1:12" x14ac:dyDescent="0.4">
      <c r="A1315" s="7">
        <v>45741</v>
      </c>
      <c r="B1315" s="3">
        <v>153.37901306152341</v>
      </c>
      <c r="C1315" s="3">
        <v>18271.859375</v>
      </c>
      <c r="D1315" s="3">
        <v>10266.169921875</v>
      </c>
      <c r="E1315" s="9">
        <f t="shared" si="140"/>
        <v>2.6440576942978076E-3</v>
      </c>
      <c r="F1315" s="9">
        <f t="shared" si="141"/>
        <v>-1.9837144951607788E-3</v>
      </c>
      <c r="G1315" s="9">
        <f t="shared" si="141"/>
        <v>-1.245522496429707E-3</v>
      </c>
      <c r="H1315" s="9">
        <f t="shared" si="142"/>
        <v>-1.7780205277818564E-3</v>
      </c>
      <c r="I1315" s="9">
        <f t="shared" si="143"/>
        <v>4.422078222079664E-3</v>
      </c>
      <c r="J1315" s="9">
        <f t="shared" si="144"/>
        <v>0.5876500594816555</v>
      </c>
      <c r="K1315" s="21">
        <f t="shared" si="145"/>
        <v>0.27843400938665636</v>
      </c>
      <c r="L1315" s="1" t="str">
        <f t="shared" si="146"/>
        <v>No Significativo</v>
      </c>
    </row>
    <row r="1316" spans="1:12" x14ac:dyDescent="0.4">
      <c r="A1316" s="7">
        <v>45742</v>
      </c>
      <c r="B1316" s="3">
        <v>147.2709655761719</v>
      </c>
      <c r="C1316" s="3">
        <v>17899.01953125</v>
      </c>
      <c r="D1316" s="3">
        <v>10023.5302734375</v>
      </c>
      <c r="E1316" s="9">
        <f t="shared" si="140"/>
        <v>1.7648804651486452E-2</v>
      </c>
      <c r="F1316" s="9">
        <f t="shared" si="141"/>
        <v>8.9535021957972E-3</v>
      </c>
      <c r="G1316" s="9">
        <f t="shared" si="141"/>
        <v>1.0387741880498326E-2</v>
      </c>
      <c r="H1316" s="9">
        <f t="shared" si="142"/>
        <v>6.7253079826211405E-3</v>
      </c>
      <c r="I1316" s="9">
        <f t="shared" si="143"/>
        <v>1.0923496668865312E-2</v>
      </c>
      <c r="J1316" s="9">
        <f t="shared" si="144"/>
        <v>1.4516236811811702</v>
      </c>
      <c r="K1316" s="21">
        <f t="shared" si="145"/>
        <v>7.3422306224928305E-2</v>
      </c>
      <c r="L1316" s="1" t="str">
        <f t="shared" si="146"/>
        <v>Significativo</v>
      </c>
    </row>
    <row r="1317" spans="1:12" x14ac:dyDescent="0.4">
      <c r="A1317" s="7">
        <v>45743</v>
      </c>
      <c r="B1317" s="3">
        <v>145.25819396972659</v>
      </c>
      <c r="C1317" s="3">
        <v>17804.029296875</v>
      </c>
      <c r="D1317" s="3">
        <v>9836.0302734375</v>
      </c>
      <c r="E1317" s="9">
        <f t="shared" si="140"/>
        <v>5.9764940926319175E-3</v>
      </c>
      <c r="F1317" s="9">
        <f t="shared" si="141"/>
        <v>2.3109416880512058E-3</v>
      </c>
      <c r="G1317" s="9">
        <f t="shared" si="141"/>
        <v>8.200849641670829E-3</v>
      </c>
      <c r="H1317" s="9">
        <f t="shared" si="142"/>
        <v>1.2153321417286509E-3</v>
      </c>
      <c r="I1317" s="9">
        <f t="shared" si="143"/>
        <v>4.7611619509032666E-3</v>
      </c>
      <c r="J1317" s="9">
        <f t="shared" si="144"/>
        <v>0.63271090268825536</v>
      </c>
      <c r="K1317" s="21">
        <f t="shared" si="145"/>
        <v>0.26351618359693652</v>
      </c>
      <c r="L1317" s="1" t="str">
        <f t="shared" si="146"/>
        <v>No Significativo</v>
      </c>
    </row>
    <row r="1318" spans="1:12" x14ac:dyDescent="0.4">
      <c r="A1318" s="7">
        <v>45744</v>
      </c>
      <c r="B1318" s="3">
        <v>140.36576843261719</v>
      </c>
      <c r="C1318" s="3">
        <v>17322.990234375</v>
      </c>
      <c r="D1318" s="3">
        <v>9526.8701171875</v>
      </c>
      <c r="E1318" s="9">
        <f t="shared" si="140"/>
        <v>1.4879432615101423E-2</v>
      </c>
      <c r="F1318" s="9">
        <f t="shared" si="141"/>
        <v>1.1895439694514764E-2</v>
      </c>
      <c r="G1318" s="9">
        <f t="shared" si="141"/>
        <v>1.3869612359986931E-2</v>
      </c>
      <c r="H1318" s="9">
        <f t="shared" si="142"/>
        <v>8.9875812922484959E-3</v>
      </c>
      <c r="I1318" s="9">
        <f t="shared" si="143"/>
        <v>5.8918513228529267E-3</v>
      </c>
      <c r="J1318" s="9">
        <f t="shared" si="144"/>
        <v>0.78296823494526113</v>
      </c>
      <c r="K1318" s="21">
        <f t="shared" si="145"/>
        <v>0.21689331894964853</v>
      </c>
      <c r="L1318" s="1" t="str">
        <f t="shared" si="146"/>
        <v>No Significativo</v>
      </c>
    </row>
  </sheetData>
  <autoFilter ref="A1:R1318" xr:uid="{3D34AA0E-16A6-479E-B009-ADAD402F4A00}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EC8B-5FBD-44F3-AE4B-DC9C6FCDBB9D}">
  <dimension ref="A1:G1318"/>
  <sheetViews>
    <sheetView showGridLines="0" workbookViewId="0">
      <pane ySplit="1" topLeftCell="A2" activePane="bottomLeft" state="frozen"/>
      <selection activeCell="A1181" sqref="A1181"/>
      <selection pane="bottomLeft" activeCell="E2" sqref="E2"/>
    </sheetView>
  </sheetViews>
  <sheetFormatPr baseColWidth="10" defaultColWidth="8.6328125" defaultRowHeight="14" x14ac:dyDescent="0.4"/>
  <cols>
    <col min="1" max="1" width="9.453125" style="2" bestFit="1" customWidth="1"/>
    <col min="2" max="2" width="7" style="1" bestFit="1" customWidth="1"/>
    <col min="3" max="3" width="9.6328125" style="1" bestFit="1" customWidth="1"/>
    <col min="4" max="4" width="9.6328125" style="1" customWidth="1"/>
    <col min="5" max="5" width="7.81640625" style="9" bestFit="1" customWidth="1"/>
    <col min="6" max="7" width="11" style="9" bestFit="1" customWidth="1"/>
    <col min="8" max="16384" width="8.6328125" style="1"/>
  </cols>
  <sheetData>
    <row r="1" spans="1:7" ht="28" x14ac:dyDescent="0.4">
      <c r="A1" s="10" t="s">
        <v>0</v>
      </c>
      <c r="B1" s="10" t="s">
        <v>1</v>
      </c>
      <c r="C1" s="10" t="s">
        <v>37</v>
      </c>
      <c r="D1" s="10" t="s">
        <v>42</v>
      </c>
      <c r="E1" s="11" t="s">
        <v>9</v>
      </c>
      <c r="F1" s="11" t="s">
        <v>38</v>
      </c>
      <c r="G1" s="11" t="s">
        <v>43</v>
      </c>
    </row>
    <row r="2" spans="1:7" x14ac:dyDescent="0.4">
      <c r="A2" s="7">
        <v>43832</v>
      </c>
      <c r="B2" s="3">
        <v>49.642692565917969</v>
      </c>
      <c r="C2" s="3">
        <v>9092.1904296875</v>
      </c>
      <c r="D2" s="3">
        <v>5577.22998046875</v>
      </c>
      <c r="E2" s="8" t="str">
        <f>+E1</f>
        <v>Retorno ORCL</v>
      </c>
      <c r="F2" s="8" t="str">
        <f>+F1</f>
        <v>Retorno NASDAQ</v>
      </c>
      <c r="G2" s="8" t="str">
        <f>+G1</f>
        <v>Retorno NDXT</v>
      </c>
    </row>
    <row r="3" spans="1:7" x14ac:dyDescent="0.4">
      <c r="A3" s="7">
        <v>43833</v>
      </c>
      <c r="B3" s="3">
        <v>49.467868804931641</v>
      </c>
      <c r="C3" s="3">
        <v>9020.76953125</v>
      </c>
      <c r="D3" s="3">
        <v>5512.14990234375</v>
      </c>
      <c r="E3" s="9">
        <f>LOG(B2/B3)</f>
        <v>1.5321288144715748E-3</v>
      </c>
      <c r="F3" s="9">
        <f>LOG(C2/C3)</f>
        <v>3.4249358366338473E-3</v>
      </c>
      <c r="G3" s="9">
        <f>LOG(D2/D3)</f>
        <v>5.0975336043122387E-3</v>
      </c>
    </row>
    <row r="4" spans="1:7" x14ac:dyDescent="0.4">
      <c r="A4" s="7">
        <v>43836</v>
      </c>
      <c r="B4" s="3">
        <v>49.725509643554688</v>
      </c>
      <c r="C4" s="3">
        <v>9071.4697265625</v>
      </c>
      <c r="D4" s="3">
        <v>5500.1298828125</v>
      </c>
      <c r="E4" s="9">
        <f t="shared" ref="E4:E67" si="0">LOG(B3/B4)</f>
        <v>-2.2560426491391129E-3</v>
      </c>
      <c r="F4" s="9">
        <f t="shared" ref="F4:G67" si="1">LOG(C3/C4)</f>
        <v>-2.4340682631850386E-3</v>
      </c>
      <c r="G4" s="9">
        <f t="shared" si="1"/>
        <v>9.4807439145303647E-4</v>
      </c>
    </row>
    <row r="5" spans="1:7" x14ac:dyDescent="0.4">
      <c r="A5" s="7">
        <v>43837</v>
      </c>
      <c r="B5" s="3">
        <v>49.835922241210938</v>
      </c>
      <c r="C5" s="3">
        <v>9068.580078125</v>
      </c>
      <c r="D5" s="3">
        <v>5558.1298828125</v>
      </c>
      <c r="E5" s="9">
        <f t="shared" si="0"/>
        <v>-9.6325656722387519E-4</v>
      </c>
      <c r="F5" s="9">
        <f t="shared" si="1"/>
        <v>1.3836327851069282E-4</v>
      </c>
      <c r="G5" s="9">
        <f t="shared" si="1"/>
        <v>-4.55574592523435E-3</v>
      </c>
    </row>
    <row r="6" spans="1:7" x14ac:dyDescent="0.4">
      <c r="A6" s="7">
        <v>43838</v>
      </c>
      <c r="B6" s="3">
        <v>50.030010223388672</v>
      </c>
      <c r="C6" s="3">
        <v>9129.240234375</v>
      </c>
      <c r="D6" s="3">
        <v>5595.43994140625</v>
      </c>
      <c r="E6" s="9">
        <f t="shared" si="0"/>
        <v>-1.6880920992802179E-3</v>
      </c>
      <c r="F6" s="9">
        <f t="shared" si="1"/>
        <v>-2.8953433161985165E-3</v>
      </c>
      <c r="G6" s="9">
        <f t="shared" si="1"/>
        <v>-2.9055474186191611E-3</v>
      </c>
    </row>
    <row r="7" spans="1:7" x14ac:dyDescent="0.4">
      <c r="A7" s="7">
        <v>43839</v>
      </c>
      <c r="B7" s="3">
        <v>50.261081695556641</v>
      </c>
      <c r="C7" s="3">
        <v>9203.4296875</v>
      </c>
      <c r="D7" s="3">
        <v>5640.10009765625</v>
      </c>
      <c r="E7" s="9">
        <f t="shared" si="0"/>
        <v>-2.0012394110265281E-3</v>
      </c>
      <c r="F7" s="9">
        <f t="shared" si="1"/>
        <v>-3.5150631234205929E-3</v>
      </c>
      <c r="G7" s="9">
        <f t="shared" si="1"/>
        <v>-3.4525730856297837E-3</v>
      </c>
    </row>
    <row r="8" spans="1:7" x14ac:dyDescent="0.4">
      <c r="A8" s="7">
        <v>43840</v>
      </c>
      <c r="B8" s="3">
        <v>50.325790405273438</v>
      </c>
      <c r="C8" s="3">
        <v>9178.8603515625</v>
      </c>
      <c r="D8" s="3">
        <v>5622.39990234375</v>
      </c>
      <c r="E8" s="9">
        <f t="shared" si="0"/>
        <v>-5.5877350296115941E-4</v>
      </c>
      <c r="F8" s="9">
        <f t="shared" si="1"/>
        <v>1.1609362438488426E-3</v>
      </c>
      <c r="G8" s="9">
        <f t="shared" si="1"/>
        <v>1.3650794196188923E-3</v>
      </c>
    </row>
    <row r="9" spans="1:7" x14ac:dyDescent="0.4">
      <c r="A9" s="7">
        <v>43843</v>
      </c>
      <c r="B9" s="3">
        <v>50.445934295654297</v>
      </c>
      <c r="C9" s="3">
        <v>9273.9296875</v>
      </c>
      <c r="D9" s="3">
        <v>5681.60986328125</v>
      </c>
      <c r="E9" s="9">
        <f t="shared" si="0"/>
        <v>-1.035565353358366E-3</v>
      </c>
      <c r="F9" s="9">
        <f t="shared" si="1"/>
        <v>-4.4750363737153277E-3</v>
      </c>
      <c r="G9" s="9">
        <f t="shared" si="1"/>
        <v>-4.5496766220347899E-3</v>
      </c>
    </row>
    <row r="10" spans="1:7" x14ac:dyDescent="0.4">
      <c r="A10" s="7">
        <v>43844</v>
      </c>
      <c r="B10" s="3">
        <v>50.723220825195313</v>
      </c>
      <c r="C10" s="3">
        <v>9251.330078125</v>
      </c>
      <c r="D10" s="3">
        <v>5669.490234375</v>
      </c>
      <c r="E10" s="9">
        <f t="shared" si="0"/>
        <v>-2.3806527016849571E-3</v>
      </c>
      <c r="F10" s="9">
        <f t="shared" si="1"/>
        <v>1.0596224439367622E-3</v>
      </c>
      <c r="G10" s="9">
        <f t="shared" si="1"/>
        <v>9.2739732916344427E-4</v>
      </c>
    </row>
    <row r="11" spans="1:7" x14ac:dyDescent="0.4">
      <c r="A11" s="7">
        <v>43845</v>
      </c>
      <c r="B11" s="3">
        <v>50.612300872802727</v>
      </c>
      <c r="C11" s="3">
        <v>9258.7001953125</v>
      </c>
      <c r="D11" s="3">
        <v>5643.18994140625</v>
      </c>
      <c r="E11" s="9">
        <f t="shared" si="0"/>
        <v>9.5074149100519869E-4</v>
      </c>
      <c r="F11" s="9">
        <f t="shared" si="1"/>
        <v>-3.4584507398182669E-4</v>
      </c>
      <c r="G11" s="9">
        <f t="shared" si="1"/>
        <v>2.019343340367805E-3</v>
      </c>
    </row>
    <row r="12" spans="1:7" x14ac:dyDescent="0.4">
      <c r="A12" s="7">
        <v>43846</v>
      </c>
      <c r="B12" s="3">
        <v>51.231548309326172</v>
      </c>
      <c r="C12" s="3">
        <v>9357.1298828125</v>
      </c>
      <c r="D12" s="3">
        <v>5723.7998046875</v>
      </c>
      <c r="E12" s="9">
        <f t="shared" si="0"/>
        <v>-5.2814001258691687E-3</v>
      </c>
      <c r="F12" s="9">
        <f t="shared" si="1"/>
        <v>-4.5926363019821188E-3</v>
      </c>
      <c r="G12" s="9">
        <f t="shared" si="1"/>
        <v>-6.1597672686714349E-3</v>
      </c>
    </row>
    <row r="13" spans="1:7" x14ac:dyDescent="0.4">
      <c r="A13" s="7">
        <v>43847</v>
      </c>
      <c r="B13" s="3">
        <v>50.954280853271477</v>
      </c>
      <c r="C13" s="3">
        <v>9388.9404296875</v>
      </c>
      <c r="D13" s="3">
        <v>5736.06005859375</v>
      </c>
      <c r="E13" s="9">
        <f t="shared" si="0"/>
        <v>2.35680470918993E-3</v>
      </c>
      <c r="F13" s="9">
        <f t="shared" si="1"/>
        <v>-1.473925788630836E-3</v>
      </c>
      <c r="G13" s="9">
        <f t="shared" si="1"/>
        <v>-9.2925440854884299E-4</v>
      </c>
    </row>
    <row r="14" spans="1:7" x14ac:dyDescent="0.4">
      <c r="A14" s="7">
        <v>43851</v>
      </c>
      <c r="B14" s="3">
        <v>51.037460327148438</v>
      </c>
      <c r="C14" s="3">
        <v>9370.8095703125</v>
      </c>
      <c r="D14" s="3">
        <v>5733.2001953125</v>
      </c>
      <c r="E14" s="9">
        <f t="shared" si="0"/>
        <v>-7.0837881780132163E-4</v>
      </c>
      <c r="F14" s="9">
        <f t="shared" si="1"/>
        <v>8.3947116890256224E-4</v>
      </c>
      <c r="G14" s="9">
        <f t="shared" si="1"/>
        <v>2.1658290775338903E-4</v>
      </c>
    </row>
    <row r="15" spans="1:7" x14ac:dyDescent="0.4">
      <c r="A15" s="7">
        <v>43852</v>
      </c>
      <c r="B15" s="3">
        <v>50.575328826904297</v>
      </c>
      <c r="C15" s="3">
        <v>9383.76953125</v>
      </c>
      <c r="D15" s="3">
        <v>5752.169921875</v>
      </c>
      <c r="E15" s="9">
        <f t="shared" si="0"/>
        <v>3.950340226362363E-3</v>
      </c>
      <c r="F15" s="9">
        <f t="shared" si="1"/>
        <v>-6.002203927113457E-4</v>
      </c>
      <c r="G15" s="9">
        <f t="shared" si="1"/>
        <v>-1.4345998390204882E-3</v>
      </c>
    </row>
    <row r="16" spans="1:7" x14ac:dyDescent="0.4">
      <c r="A16" s="7">
        <v>43853</v>
      </c>
      <c r="B16" s="3">
        <v>50.815631866455078</v>
      </c>
      <c r="C16" s="3">
        <v>9402.48046875</v>
      </c>
      <c r="D16" s="3">
        <v>5799.7099609375</v>
      </c>
      <c r="E16" s="9">
        <f t="shared" si="0"/>
        <v>-2.0586150630485657E-3</v>
      </c>
      <c r="F16" s="9">
        <f t="shared" si="1"/>
        <v>-8.6510714959073113E-4</v>
      </c>
      <c r="G16" s="9">
        <f t="shared" si="1"/>
        <v>-3.5745685380034376E-3</v>
      </c>
    </row>
    <row r="17" spans="1:7" x14ac:dyDescent="0.4">
      <c r="A17" s="7">
        <v>43854</v>
      </c>
      <c r="B17" s="3">
        <v>49.974563598632813</v>
      </c>
      <c r="C17" s="3">
        <v>9314.91015625</v>
      </c>
      <c r="D17" s="3">
        <v>5742.85986328125</v>
      </c>
      <c r="E17" s="9">
        <f t="shared" si="0"/>
        <v>7.2483198353032558E-3</v>
      </c>
      <c r="F17" s="9">
        <f t="shared" si="1"/>
        <v>4.0637695446141308E-3</v>
      </c>
      <c r="G17" s="9">
        <f t="shared" si="1"/>
        <v>4.2780565729418881E-3</v>
      </c>
    </row>
    <row r="18" spans="1:7" x14ac:dyDescent="0.4">
      <c r="A18" s="7">
        <v>43857</v>
      </c>
      <c r="B18" s="3">
        <v>48.699092864990227</v>
      </c>
      <c r="C18" s="3">
        <v>9139.3095703125</v>
      </c>
      <c r="D18" s="3">
        <v>5580.68994140625</v>
      </c>
      <c r="E18" s="9">
        <f t="shared" si="0"/>
        <v>1.1228138808269965E-2</v>
      </c>
      <c r="F18" s="9">
        <f t="shared" si="1"/>
        <v>8.2652822445154154E-3</v>
      </c>
      <c r="G18" s="9">
        <f t="shared" si="1"/>
        <v>1.2440324659155764E-2</v>
      </c>
    </row>
    <row r="19" spans="1:7" x14ac:dyDescent="0.4">
      <c r="A19" s="7">
        <v>43858</v>
      </c>
      <c r="B19" s="3">
        <v>49.4107666015625</v>
      </c>
      <c r="C19" s="3">
        <v>9269.6796875</v>
      </c>
      <c r="D19" s="3">
        <v>5673.06005859375</v>
      </c>
      <c r="E19" s="9">
        <f t="shared" si="0"/>
        <v>-6.300720428608895E-3</v>
      </c>
      <c r="F19" s="9">
        <f t="shared" si="1"/>
        <v>-6.1513392475365082E-3</v>
      </c>
      <c r="G19" s="9">
        <f t="shared" si="1"/>
        <v>-7.1294871657091889E-3</v>
      </c>
    </row>
    <row r="20" spans="1:7" x14ac:dyDescent="0.4">
      <c r="A20" s="7">
        <v>43859</v>
      </c>
      <c r="B20" s="3">
        <v>49.170459747314453</v>
      </c>
      <c r="C20" s="3">
        <v>9275.16015625</v>
      </c>
      <c r="D20" s="3">
        <v>5617.77978515625</v>
      </c>
      <c r="E20" s="9">
        <f t="shared" si="0"/>
        <v>2.1173229700019837E-3</v>
      </c>
      <c r="F20" s="9">
        <f t="shared" si="1"/>
        <v>-2.5668999308832029E-4</v>
      </c>
      <c r="G20" s="9">
        <f t="shared" si="1"/>
        <v>4.252670284767595E-3</v>
      </c>
    </row>
    <row r="21" spans="1:7" x14ac:dyDescent="0.4">
      <c r="A21" s="7">
        <v>43860</v>
      </c>
      <c r="B21" s="3">
        <v>49.272136688232422</v>
      </c>
      <c r="C21" s="3">
        <v>9298.9296875</v>
      </c>
      <c r="D21" s="3">
        <v>5621.1298828125</v>
      </c>
      <c r="E21" s="9">
        <f t="shared" si="0"/>
        <v>-8.9712688772358511E-4</v>
      </c>
      <c r="F21" s="9">
        <f t="shared" si="1"/>
        <v>-1.1115464586801908E-3</v>
      </c>
      <c r="G21" s="9">
        <f t="shared" si="1"/>
        <v>-2.5890927358976205E-4</v>
      </c>
    </row>
    <row r="22" spans="1:7" x14ac:dyDescent="0.4">
      <c r="A22" s="7">
        <v>43861</v>
      </c>
      <c r="B22" s="3">
        <v>48.477272033691413</v>
      </c>
      <c r="C22" s="3">
        <v>9150.9404296875</v>
      </c>
      <c r="D22" s="3">
        <v>5473.4501953125</v>
      </c>
      <c r="E22" s="9">
        <f t="shared" si="0"/>
        <v>7.0632231316899684E-3</v>
      </c>
      <c r="F22" s="9">
        <f t="shared" si="1"/>
        <v>6.9672356572369563E-3</v>
      </c>
      <c r="G22" s="9">
        <f t="shared" si="1"/>
        <v>1.1562449640469114E-2</v>
      </c>
    </row>
    <row r="23" spans="1:7" x14ac:dyDescent="0.4">
      <c r="A23" s="7">
        <v>43864</v>
      </c>
      <c r="B23" s="3">
        <v>49.06878662109375</v>
      </c>
      <c r="C23" s="3">
        <v>9273.400390625</v>
      </c>
      <c r="D23" s="3">
        <v>5564.52978515625</v>
      </c>
      <c r="E23" s="9">
        <f t="shared" si="0"/>
        <v>-5.267146077440046E-3</v>
      </c>
      <c r="F23" s="9">
        <f t="shared" si="1"/>
        <v>-5.7732831810394826E-3</v>
      </c>
      <c r="G23" s="9">
        <f t="shared" si="1"/>
        <v>-7.167300742080435E-3</v>
      </c>
    </row>
    <row r="24" spans="1:7" x14ac:dyDescent="0.4">
      <c r="A24" s="7">
        <v>43865</v>
      </c>
      <c r="B24" s="3">
        <v>49.946834564208977</v>
      </c>
      <c r="C24" s="3">
        <v>9467.9697265625</v>
      </c>
      <c r="D24" s="3">
        <v>5712.6201171875</v>
      </c>
      <c r="E24" s="9">
        <f t="shared" si="0"/>
        <v>-7.7026507147328919E-3</v>
      </c>
      <c r="F24" s="9">
        <f t="shared" si="1"/>
        <v>-9.0178492272435466E-3</v>
      </c>
      <c r="G24" s="9">
        <f t="shared" si="1"/>
        <v>-1.1406873531262426E-2</v>
      </c>
    </row>
    <row r="25" spans="1:7" x14ac:dyDescent="0.4">
      <c r="A25" s="7">
        <v>43866</v>
      </c>
      <c r="B25" s="3">
        <v>50.59381103515625</v>
      </c>
      <c r="C25" s="3">
        <v>9508.6796875</v>
      </c>
      <c r="D25" s="3">
        <v>5761.1298828125</v>
      </c>
      <c r="E25" s="9">
        <f t="shared" si="0"/>
        <v>-5.5894248143858382E-3</v>
      </c>
      <c r="F25" s="9">
        <f t="shared" si="1"/>
        <v>-1.8633572376477738E-3</v>
      </c>
      <c r="G25" s="9">
        <f t="shared" si="1"/>
        <v>-3.6723214395425639E-3</v>
      </c>
    </row>
    <row r="26" spans="1:7" x14ac:dyDescent="0.4">
      <c r="A26" s="7">
        <v>43867</v>
      </c>
      <c r="B26" s="3">
        <v>50.566085815429688</v>
      </c>
      <c r="C26" s="3">
        <v>9572.150390625</v>
      </c>
      <c r="D26" s="3">
        <v>5803.72021484375</v>
      </c>
      <c r="E26" s="9">
        <f t="shared" si="0"/>
        <v>2.3805698924491355E-4</v>
      </c>
      <c r="F26" s="9">
        <f t="shared" si="1"/>
        <v>-2.8892954537613493E-3</v>
      </c>
      <c r="G26" s="9">
        <f t="shared" si="1"/>
        <v>-3.1988014802154224E-3</v>
      </c>
    </row>
    <row r="27" spans="1:7" x14ac:dyDescent="0.4">
      <c r="A27" s="7">
        <v>43868</v>
      </c>
      <c r="B27" s="3">
        <v>50.575328826904297</v>
      </c>
      <c r="C27" s="3">
        <v>9520.509765625</v>
      </c>
      <c r="D27" s="3">
        <v>5721.41015625</v>
      </c>
      <c r="E27" s="9">
        <f t="shared" si="0"/>
        <v>-7.9377748570381106E-5</v>
      </c>
      <c r="F27" s="9">
        <f t="shared" si="1"/>
        <v>2.3493104665166633E-3</v>
      </c>
      <c r="G27" s="9">
        <f t="shared" si="1"/>
        <v>6.2033852767225013E-3</v>
      </c>
    </row>
    <row r="28" spans="1:7" x14ac:dyDescent="0.4">
      <c r="A28" s="7">
        <v>43871</v>
      </c>
      <c r="B28" s="3">
        <v>50.824874877929688</v>
      </c>
      <c r="C28" s="3">
        <v>9628.3896484375</v>
      </c>
      <c r="D28" s="3">
        <v>5798.66015625</v>
      </c>
      <c r="E28" s="9">
        <f t="shared" si="0"/>
        <v>-2.1376030378085116E-3</v>
      </c>
      <c r="F28" s="9">
        <f t="shared" si="1"/>
        <v>-4.8934544471674977E-3</v>
      </c>
      <c r="G28" s="9">
        <f t="shared" si="1"/>
        <v>-5.8245741027370245E-3</v>
      </c>
    </row>
    <row r="29" spans="1:7" x14ac:dyDescent="0.4">
      <c r="A29" s="7">
        <v>43872</v>
      </c>
      <c r="B29" s="3">
        <v>50.972759246826172</v>
      </c>
      <c r="C29" s="3">
        <v>9638.9404296875</v>
      </c>
      <c r="D29" s="3">
        <v>5847.52978515625</v>
      </c>
      <c r="E29" s="9">
        <f t="shared" si="0"/>
        <v>-1.2618252104699399E-3</v>
      </c>
      <c r="F29" s="9">
        <f t="shared" si="1"/>
        <v>-4.7563897188376478E-4</v>
      </c>
      <c r="G29" s="9">
        <f t="shared" si="1"/>
        <v>-3.644785950503617E-3</v>
      </c>
    </row>
    <row r="30" spans="1:7" x14ac:dyDescent="0.4">
      <c r="A30" s="7">
        <v>43873</v>
      </c>
      <c r="B30" s="3">
        <v>51.508831024169922</v>
      </c>
      <c r="C30" s="3">
        <v>9725.9599609375</v>
      </c>
      <c r="D30" s="3">
        <v>5915.5</v>
      </c>
      <c r="E30" s="9">
        <f t="shared" si="0"/>
        <v>-4.5435504594447378E-3</v>
      </c>
      <c r="F30" s="9">
        <f t="shared" si="1"/>
        <v>-3.9031811019209265E-3</v>
      </c>
      <c r="G30" s="9">
        <f t="shared" si="1"/>
        <v>-5.0190160733003643E-3</v>
      </c>
    </row>
    <row r="31" spans="1:7" x14ac:dyDescent="0.4">
      <c r="A31" s="7">
        <v>43874</v>
      </c>
      <c r="B31" s="3">
        <v>51.120639801025391</v>
      </c>
      <c r="C31" s="3">
        <v>9711.9697265625</v>
      </c>
      <c r="D31" s="3">
        <v>5909.47021484375</v>
      </c>
      <c r="E31" s="9">
        <f t="shared" si="0"/>
        <v>3.2854132207099482E-3</v>
      </c>
      <c r="F31" s="9">
        <f t="shared" si="1"/>
        <v>6.2515738418936976E-4</v>
      </c>
      <c r="G31" s="9">
        <f t="shared" si="1"/>
        <v>4.4291065428720338E-4</v>
      </c>
    </row>
    <row r="32" spans="1:7" x14ac:dyDescent="0.4">
      <c r="A32" s="7">
        <v>43875</v>
      </c>
      <c r="B32" s="3">
        <v>51.268524169921882</v>
      </c>
      <c r="C32" s="3">
        <v>9731.1796875</v>
      </c>
      <c r="D32" s="3">
        <v>5907.669921875</v>
      </c>
      <c r="E32" s="9">
        <f t="shared" si="0"/>
        <v>-1.2545352953579269E-3</v>
      </c>
      <c r="F32" s="9">
        <f t="shared" si="1"/>
        <v>-8.5817195246387396E-4</v>
      </c>
      <c r="G32" s="9">
        <f t="shared" si="1"/>
        <v>1.3232597720609662E-4</v>
      </c>
    </row>
    <row r="33" spans="1:7" x14ac:dyDescent="0.4">
      <c r="A33" s="7">
        <v>43879</v>
      </c>
      <c r="B33" s="3">
        <v>51.250026702880859</v>
      </c>
      <c r="C33" s="3">
        <v>9732.740234375</v>
      </c>
      <c r="D33" s="3">
        <v>5867.2001953125</v>
      </c>
      <c r="E33" s="9">
        <f t="shared" si="0"/>
        <v>1.5671988891542804E-4</v>
      </c>
      <c r="F33" s="9">
        <f t="shared" si="1"/>
        <v>-6.9640329464605843E-5</v>
      </c>
      <c r="G33" s="9">
        <f t="shared" si="1"/>
        <v>2.985314990561603E-3</v>
      </c>
    </row>
    <row r="34" spans="1:7" x14ac:dyDescent="0.4">
      <c r="A34" s="7">
        <v>43880</v>
      </c>
      <c r="B34" s="3">
        <v>51.240798950195313</v>
      </c>
      <c r="C34" s="3">
        <v>9817.1796875</v>
      </c>
      <c r="D34" s="3">
        <v>5954.6201171875</v>
      </c>
      <c r="E34" s="9">
        <f t="shared" si="0"/>
        <v>7.8203332971390907E-5</v>
      </c>
      <c r="F34" s="9">
        <f t="shared" si="1"/>
        <v>-3.7516078567400649E-3</v>
      </c>
      <c r="G34" s="9">
        <f t="shared" si="1"/>
        <v>-6.4231532418663967E-3</v>
      </c>
    </row>
    <row r="35" spans="1:7" x14ac:dyDescent="0.4">
      <c r="A35" s="7">
        <v>43881</v>
      </c>
      <c r="B35" s="3">
        <v>51.305488586425781</v>
      </c>
      <c r="C35" s="3">
        <v>9750.9697265625</v>
      </c>
      <c r="D35" s="3">
        <v>5872.83984375</v>
      </c>
      <c r="E35" s="9">
        <f t="shared" si="0"/>
        <v>-5.479351120909776E-4</v>
      </c>
      <c r="F35" s="9">
        <f t="shared" si="1"/>
        <v>2.9389320171827197E-3</v>
      </c>
      <c r="G35" s="9">
        <f t="shared" si="1"/>
        <v>6.0059028106019654E-3</v>
      </c>
    </row>
    <row r="36" spans="1:7" x14ac:dyDescent="0.4">
      <c r="A36" s="7">
        <v>43882</v>
      </c>
      <c r="B36" s="3">
        <v>50.538360595703118</v>
      </c>
      <c r="C36" s="3">
        <v>9576.58984375</v>
      </c>
      <c r="D36" s="3">
        <v>5723.169921875</v>
      </c>
      <c r="E36" s="9">
        <f t="shared" si="0"/>
        <v>6.5426779720604167E-3</v>
      </c>
      <c r="F36" s="9">
        <f t="shared" si="1"/>
        <v>7.836920705958263E-3</v>
      </c>
      <c r="G36" s="9">
        <f t="shared" si="1"/>
        <v>1.1211517129140506E-2</v>
      </c>
    </row>
    <row r="37" spans="1:7" x14ac:dyDescent="0.4">
      <c r="A37" s="7">
        <v>43885</v>
      </c>
      <c r="B37" s="3">
        <v>48.662120819091797</v>
      </c>
      <c r="C37" s="3">
        <v>9221.2802734375</v>
      </c>
      <c r="D37" s="3">
        <v>5481.009765625</v>
      </c>
      <c r="E37" s="9">
        <f t="shared" si="0"/>
        <v>1.6430117149775991E-2</v>
      </c>
      <c r="F37" s="9">
        <f t="shared" si="1"/>
        <v>1.6419665141659823E-2</v>
      </c>
      <c r="G37" s="9">
        <f t="shared" si="1"/>
        <v>1.8776064511750734E-2</v>
      </c>
    </row>
    <row r="38" spans="1:7" x14ac:dyDescent="0.4">
      <c r="A38" s="7">
        <v>43886</v>
      </c>
      <c r="B38" s="3">
        <v>47.100124359130859</v>
      </c>
      <c r="C38" s="3">
        <v>8965.6103515625</v>
      </c>
      <c r="D38" s="3">
        <v>5320.83984375</v>
      </c>
      <c r="E38" s="9">
        <f t="shared" si="0"/>
        <v>1.4168978861929677E-2</v>
      </c>
      <c r="F38" s="9">
        <f t="shared" si="1"/>
        <v>1.2211361900510587E-2</v>
      </c>
      <c r="G38" s="9">
        <f t="shared" si="1"/>
        <v>1.2880388922515211E-2</v>
      </c>
    </row>
    <row r="39" spans="1:7" x14ac:dyDescent="0.4">
      <c r="A39" s="7">
        <v>43887</v>
      </c>
      <c r="B39" s="3">
        <v>48.107570648193359</v>
      </c>
      <c r="C39" s="3">
        <v>8980.7802734375</v>
      </c>
      <c r="D39" s="3">
        <v>5325.33984375</v>
      </c>
      <c r="E39" s="9">
        <f t="shared" si="0"/>
        <v>-9.1913725074404609E-3</v>
      </c>
      <c r="F39" s="9">
        <f t="shared" si="1"/>
        <v>-7.3421057949877005E-4</v>
      </c>
      <c r="G39" s="9">
        <f t="shared" si="1"/>
        <v>-3.6714114214106831E-4</v>
      </c>
    </row>
    <row r="40" spans="1:7" x14ac:dyDescent="0.4">
      <c r="A40" s="7">
        <v>43888</v>
      </c>
      <c r="B40" s="3">
        <v>46.933757781982422</v>
      </c>
      <c r="C40" s="3">
        <v>8566.48046875</v>
      </c>
      <c r="D40" s="3">
        <v>5077.97021484375</v>
      </c>
      <c r="E40" s="9">
        <f t="shared" si="0"/>
        <v>1.0728098635725575E-2</v>
      </c>
      <c r="F40" s="9">
        <f t="shared" si="1"/>
        <v>2.0511641888678094E-2</v>
      </c>
      <c r="G40" s="9">
        <f t="shared" si="1"/>
        <v>2.0657178920346485E-2</v>
      </c>
    </row>
    <row r="41" spans="1:7" x14ac:dyDescent="0.4">
      <c r="A41" s="7">
        <v>43889</v>
      </c>
      <c r="B41" s="3">
        <v>45.713741302490227</v>
      </c>
      <c r="C41" s="3">
        <v>8567.3701171875</v>
      </c>
      <c r="D41" s="3">
        <v>5135.31005859375</v>
      </c>
      <c r="E41" s="9">
        <f t="shared" si="0"/>
        <v>1.1438561417665095E-2</v>
      </c>
      <c r="F41" s="9">
        <f t="shared" si="1"/>
        <v>-4.5100125701400777E-5</v>
      </c>
      <c r="G41" s="9">
        <f t="shared" si="1"/>
        <v>-4.8765212959616779E-3</v>
      </c>
    </row>
    <row r="42" spans="1:7" x14ac:dyDescent="0.4">
      <c r="A42" s="7">
        <v>43892</v>
      </c>
      <c r="B42" s="3">
        <v>47.044670104980469</v>
      </c>
      <c r="C42" s="3">
        <v>8952.169921875</v>
      </c>
      <c r="D42" s="3">
        <v>5314.009765625</v>
      </c>
      <c r="E42" s="9">
        <f t="shared" si="0"/>
        <v>-1.2463661183643428E-2</v>
      </c>
      <c r="F42" s="9">
        <f t="shared" si="1"/>
        <v>-1.9080787805513682E-2</v>
      </c>
      <c r="G42" s="9">
        <f t="shared" si="1"/>
        <v>-1.4855677724304151E-2</v>
      </c>
    </row>
    <row r="43" spans="1:7" x14ac:dyDescent="0.4">
      <c r="A43" s="7">
        <v>43893</v>
      </c>
      <c r="B43" s="3">
        <v>45.149936676025391</v>
      </c>
      <c r="C43" s="3">
        <v>8684.08984375</v>
      </c>
      <c r="D43" s="3">
        <v>5138.990234375</v>
      </c>
      <c r="E43" s="9">
        <f t="shared" si="0"/>
        <v>1.7853281901515267E-2</v>
      </c>
      <c r="F43" s="9">
        <f t="shared" si="1"/>
        <v>1.3204009053738754E-2</v>
      </c>
      <c r="G43" s="9">
        <f t="shared" si="1"/>
        <v>1.4544555787625179E-2</v>
      </c>
    </row>
    <row r="44" spans="1:7" x14ac:dyDescent="0.4">
      <c r="A44" s="7">
        <v>43894</v>
      </c>
      <c r="B44" s="3">
        <v>46.711940765380859</v>
      </c>
      <c r="C44" s="3">
        <v>9018.08984375</v>
      </c>
      <c r="D44" s="3">
        <v>5367.52978515625</v>
      </c>
      <c r="E44" s="9">
        <f t="shared" si="0"/>
        <v>-1.4770765981610267E-2</v>
      </c>
      <c r="F44" s="9">
        <f t="shared" si="1"/>
        <v>-1.6390249776340633E-2</v>
      </c>
      <c r="G44" s="9">
        <f t="shared" si="1"/>
        <v>-1.8896670678403168E-2</v>
      </c>
    </row>
    <row r="45" spans="1:7" x14ac:dyDescent="0.4">
      <c r="A45" s="7">
        <v>43895</v>
      </c>
      <c r="B45" s="3">
        <v>44.364330291748047</v>
      </c>
      <c r="C45" s="3">
        <v>8738.58984375</v>
      </c>
      <c r="D45" s="3">
        <v>5197.419921875</v>
      </c>
      <c r="E45" s="9">
        <f t="shared" si="0"/>
        <v>2.2393981573698488E-2</v>
      </c>
      <c r="F45" s="9">
        <f t="shared" si="1"/>
        <v>1.3673202009903771E-2</v>
      </c>
      <c r="G45" s="9">
        <f t="shared" si="1"/>
        <v>1.3986656317784368E-2</v>
      </c>
    </row>
    <row r="46" spans="1:7" x14ac:dyDescent="0.4">
      <c r="A46" s="7">
        <v>43896</v>
      </c>
      <c r="B46" s="3">
        <v>43.782051086425781</v>
      </c>
      <c r="C46" s="3">
        <v>8575.6201171875</v>
      </c>
      <c r="D46" s="3">
        <v>5086.419921875</v>
      </c>
      <c r="E46" s="9">
        <f t="shared" si="0"/>
        <v>5.7378265618504565E-3</v>
      </c>
      <c r="F46" s="9">
        <f t="shared" si="1"/>
        <v>8.175821292365321E-3</v>
      </c>
      <c r="G46" s="9">
        <f t="shared" si="1"/>
        <v>9.3755951904315807E-3</v>
      </c>
    </row>
    <row r="47" spans="1:7" x14ac:dyDescent="0.4">
      <c r="A47" s="7">
        <v>43899</v>
      </c>
      <c r="B47" s="3">
        <v>42.525054931640618</v>
      </c>
      <c r="C47" s="3">
        <v>7950.68017578125</v>
      </c>
      <c r="D47" s="3">
        <v>4690.85986328125</v>
      </c>
      <c r="E47" s="9">
        <f t="shared" si="0"/>
        <v>1.2651220102716848E-2</v>
      </c>
      <c r="F47" s="9">
        <f t="shared" si="1"/>
        <v>3.2861250527569268E-2</v>
      </c>
      <c r="G47" s="9">
        <f t="shared" si="1"/>
        <v>3.5159752721080753E-2</v>
      </c>
    </row>
    <row r="48" spans="1:7" x14ac:dyDescent="0.4">
      <c r="A48" s="7">
        <v>43900</v>
      </c>
      <c r="B48" s="3">
        <v>44.900390625</v>
      </c>
      <c r="C48" s="3">
        <v>8344.25</v>
      </c>
      <c r="D48" s="3">
        <v>4928.08984375</v>
      </c>
      <c r="E48" s="9">
        <f t="shared" si="0"/>
        <v>-2.3605236016663995E-2</v>
      </c>
      <c r="F48" s="9">
        <f t="shared" si="1"/>
        <v>-2.098302353177162E-2</v>
      </c>
      <c r="G48" s="9">
        <f t="shared" si="1"/>
        <v>-2.142615798358442E-2</v>
      </c>
    </row>
    <row r="49" spans="1:7" x14ac:dyDescent="0.4">
      <c r="A49" s="7">
        <v>43901</v>
      </c>
      <c r="B49" s="3">
        <v>41.332763671875</v>
      </c>
      <c r="C49" s="3">
        <v>7952.0498046875</v>
      </c>
      <c r="D49" s="3">
        <v>4694.43017578125</v>
      </c>
      <c r="E49" s="9">
        <f t="shared" si="0"/>
        <v>3.5955674403093156E-2</v>
      </c>
      <c r="F49" s="9">
        <f t="shared" si="1"/>
        <v>2.0908215963707434E-2</v>
      </c>
      <c r="G49" s="9">
        <f t="shared" si="1"/>
        <v>2.1095733013069096E-2</v>
      </c>
    </row>
    <row r="50" spans="1:7" x14ac:dyDescent="0.4">
      <c r="A50" s="7">
        <v>43902</v>
      </c>
      <c r="B50" s="3">
        <v>36.785419464111328</v>
      </c>
      <c r="C50" s="3">
        <v>7201.7998046875</v>
      </c>
      <c r="D50" s="3">
        <v>4229.47021484375</v>
      </c>
      <c r="E50" s="9">
        <f t="shared" si="0"/>
        <v>5.0618732231010932E-2</v>
      </c>
      <c r="F50" s="9">
        <f t="shared" si="1"/>
        <v>4.3038046734450157E-2</v>
      </c>
      <c r="G50" s="9">
        <f t="shared" si="1"/>
        <v>4.5296912936907185E-2</v>
      </c>
    </row>
    <row r="51" spans="1:7" x14ac:dyDescent="0.4">
      <c r="A51" s="7">
        <v>43903</v>
      </c>
      <c r="B51" s="3">
        <v>44.299625396728523</v>
      </c>
      <c r="C51" s="3">
        <v>7874.8798828125</v>
      </c>
      <c r="D51" s="3">
        <v>4660.580078125</v>
      </c>
      <c r="E51" s="9">
        <f t="shared" si="0"/>
        <v>-8.0724341122760473E-2</v>
      </c>
      <c r="F51" s="9">
        <f t="shared" si="1"/>
        <v>-3.8802893423469667E-2</v>
      </c>
      <c r="G51" s="9">
        <f t="shared" si="1"/>
        <v>-4.2154003547390385E-2</v>
      </c>
    </row>
    <row r="52" spans="1:7" x14ac:dyDescent="0.4">
      <c r="A52" s="7">
        <v>43906</v>
      </c>
      <c r="B52" s="3">
        <v>39.484245300292969</v>
      </c>
      <c r="C52" s="3">
        <v>6904.58984375</v>
      </c>
      <c r="D52" s="3">
        <v>4043.340087890625</v>
      </c>
      <c r="E52" s="9">
        <f t="shared" si="0"/>
        <v>4.9976212441755083E-2</v>
      </c>
      <c r="F52" s="9">
        <f t="shared" si="1"/>
        <v>5.7106053024329848E-2</v>
      </c>
      <c r="G52" s="9">
        <f t="shared" si="1"/>
        <v>6.1699702772716705E-2</v>
      </c>
    </row>
    <row r="53" spans="1:7" x14ac:dyDescent="0.4">
      <c r="A53" s="7">
        <v>43907</v>
      </c>
      <c r="B53" s="3">
        <v>43.310672760009773</v>
      </c>
      <c r="C53" s="3">
        <v>7334.77978515625</v>
      </c>
      <c r="D53" s="3">
        <v>4373.6201171875</v>
      </c>
      <c r="E53" s="9">
        <f t="shared" si="0"/>
        <v>-4.0171088484723748E-2</v>
      </c>
      <c r="F53" s="9">
        <f t="shared" si="1"/>
        <v>-2.6249194285565228E-2</v>
      </c>
      <c r="G53" s="9">
        <f t="shared" si="1"/>
        <v>-3.4100786843850907E-2</v>
      </c>
    </row>
    <row r="54" spans="1:7" x14ac:dyDescent="0.4">
      <c r="A54" s="7">
        <v>43908</v>
      </c>
      <c r="B54" s="3">
        <v>43.689620971679688</v>
      </c>
      <c r="C54" s="3">
        <v>6989.83984375</v>
      </c>
      <c r="D54" s="3">
        <v>4072.60009765625</v>
      </c>
      <c r="E54" s="9">
        <f t="shared" si="0"/>
        <v>-3.7833471817965078E-3</v>
      </c>
      <c r="F54" s="9">
        <f t="shared" si="1"/>
        <v>2.0919854397565288E-2</v>
      </c>
      <c r="G54" s="9">
        <f t="shared" si="1"/>
        <v>3.0969291158057535E-2</v>
      </c>
    </row>
    <row r="55" spans="1:7" x14ac:dyDescent="0.4">
      <c r="A55" s="7">
        <v>43909</v>
      </c>
      <c r="B55" s="3">
        <v>41.656253814697273</v>
      </c>
      <c r="C55" s="3">
        <v>7150.580078125</v>
      </c>
      <c r="D55" s="3">
        <v>4178.2900390625</v>
      </c>
      <c r="E55" s="9">
        <f t="shared" si="0"/>
        <v>2.0698066149197992E-2</v>
      </c>
      <c r="F55" s="9">
        <f t="shared" si="1"/>
        <v>-9.8740496082879124E-3</v>
      </c>
      <c r="G55" s="9">
        <f t="shared" si="1"/>
        <v>-1.1126816220955498E-2</v>
      </c>
    </row>
    <row r="56" spans="1:7" x14ac:dyDescent="0.4">
      <c r="A56" s="7">
        <v>43910</v>
      </c>
      <c r="B56" s="3">
        <v>42.192325592041023</v>
      </c>
      <c r="C56" s="3">
        <v>6879.52001953125</v>
      </c>
      <c r="D56" s="3">
        <v>4030.77001953125</v>
      </c>
      <c r="E56" s="9">
        <f t="shared" si="0"/>
        <v>-5.5532529849108541E-3</v>
      </c>
      <c r="F56" s="9">
        <f t="shared" si="1"/>
        <v>1.6783135803220654E-2</v>
      </c>
      <c r="G56" s="9">
        <f t="shared" si="1"/>
        <v>1.5610563898234469E-2</v>
      </c>
    </row>
    <row r="57" spans="1:7" x14ac:dyDescent="0.4">
      <c r="A57" s="7">
        <v>43913</v>
      </c>
      <c r="B57" s="3">
        <v>40.8428955078125</v>
      </c>
      <c r="C57" s="3">
        <v>6860.669921875</v>
      </c>
      <c r="D57" s="3">
        <v>4091.4599609375</v>
      </c>
      <c r="E57" s="9">
        <f t="shared" si="0"/>
        <v>1.4116940559910959E-2</v>
      </c>
      <c r="F57" s="9">
        <f t="shared" si="1"/>
        <v>1.1916135899554113E-3</v>
      </c>
      <c r="G57" s="9">
        <f t="shared" si="1"/>
        <v>-6.4902858614628795E-3</v>
      </c>
    </row>
    <row r="58" spans="1:7" x14ac:dyDescent="0.4">
      <c r="A58" s="7">
        <v>43914</v>
      </c>
      <c r="B58" s="3">
        <v>44.216442108154297</v>
      </c>
      <c r="C58" s="3">
        <v>7417.85986328125</v>
      </c>
      <c r="D58" s="3">
        <v>4478.830078125</v>
      </c>
      <c r="E58" s="9">
        <f t="shared" si="0"/>
        <v>-3.4467270697852555E-2</v>
      </c>
      <c r="F58" s="9">
        <f t="shared" si="1"/>
        <v>-3.3912099259453467E-2</v>
      </c>
      <c r="G58" s="9">
        <f t="shared" si="1"/>
        <v>-3.9286280580062158E-2</v>
      </c>
    </row>
    <row r="59" spans="1:7" x14ac:dyDescent="0.4">
      <c r="A59" s="7">
        <v>43915</v>
      </c>
      <c r="B59" s="3">
        <v>42.460350036621087</v>
      </c>
      <c r="C59" s="3">
        <v>7384.2998046875</v>
      </c>
      <c r="D59" s="3">
        <v>4441.509765625</v>
      </c>
      <c r="E59" s="9">
        <f t="shared" si="0"/>
        <v>1.7600223885678331E-2</v>
      </c>
      <c r="F59" s="9">
        <f t="shared" si="1"/>
        <v>1.9693036097731642E-3</v>
      </c>
      <c r="G59" s="9">
        <f t="shared" si="1"/>
        <v>3.6339647665403763E-3</v>
      </c>
    </row>
    <row r="60" spans="1:7" x14ac:dyDescent="0.4">
      <c r="A60" s="7">
        <v>43916</v>
      </c>
      <c r="B60" s="3">
        <v>46.656478881835938</v>
      </c>
      <c r="C60" s="3">
        <v>7797.5400390625</v>
      </c>
      <c r="D60" s="3">
        <v>4726.8798828125</v>
      </c>
      <c r="E60" s="9">
        <f t="shared" si="0"/>
        <v>-4.0928389818933944E-2</v>
      </c>
      <c r="F60" s="9">
        <f t="shared" si="1"/>
        <v>-2.3648292608166459E-2</v>
      </c>
      <c r="G60" s="9">
        <f t="shared" si="1"/>
        <v>-2.7043945024731775E-2</v>
      </c>
    </row>
    <row r="61" spans="1:7" x14ac:dyDescent="0.4">
      <c r="A61" s="7">
        <v>43917</v>
      </c>
      <c r="B61" s="3">
        <v>46.055713653564453</v>
      </c>
      <c r="C61" s="3">
        <v>7502.3798828125</v>
      </c>
      <c r="D61" s="3">
        <v>4502.7001953125</v>
      </c>
      <c r="E61" s="9">
        <f t="shared" si="0"/>
        <v>5.6284436445090411E-3</v>
      </c>
      <c r="F61" s="9">
        <f t="shared" si="1"/>
        <v>1.6758562602960891E-2</v>
      </c>
      <c r="G61" s="9">
        <f t="shared" si="1"/>
        <v>2.1101535200597654E-2</v>
      </c>
    </row>
    <row r="62" spans="1:7" x14ac:dyDescent="0.4">
      <c r="A62" s="7">
        <v>43920</v>
      </c>
      <c r="B62" s="3">
        <v>46.545566558837891</v>
      </c>
      <c r="C62" s="3">
        <v>7774.14990234375</v>
      </c>
      <c r="D62" s="3">
        <v>4687.47998046875</v>
      </c>
      <c r="E62" s="9">
        <f t="shared" si="0"/>
        <v>-4.5948046859785579E-3</v>
      </c>
      <c r="F62" s="9">
        <f t="shared" si="1"/>
        <v>-1.5453859647008399E-2</v>
      </c>
      <c r="G62" s="9">
        <f t="shared" si="1"/>
        <v>-1.7466394771447138E-2</v>
      </c>
    </row>
    <row r="63" spans="1:7" x14ac:dyDescent="0.4">
      <c r="A63" s="7">
        <v>43921</v>
      </c>
      <c r="B63" s="3">
        <v>44.669330596923828</v>
      </c>
      <c r="C63" s="3">
        <v>7700.10009765625</v>
      </c>
      <c r="D63" s="3">
        <v>4606.7099609375</v>
      </c>
      <c r="E63" s="9">
        <f t="shared" si="0"/>
        <v>1.7868876666895423E-2</v>
      </c>
      <c r="F63" s="9">
        <f t="shared" si="1"/>
        <v>4.1565396765428191E-3</v>
      </c>
      <c r="G63" s="9">
        <f t="shared" si="1"/>
        <v>7.5485560565161907E-3</v>
      </c>
    </row>
    <row r="64" spans="1:7" x14ac:dyDescent="0.4">
      <c r="A64" s="7">
        <v>43922</v>
      </c>
      <c r="B64" s="3">
        <v>45.020549774169922</v>
      </c>
      <c r="C64" s="3">
        <v>7360.580078125</v>
      </c>
      <c r="D64" s="3">
        <v>4378.75</v>
      </c>
      <c r="E64" s="9">
        <f t="shared" si="0"/>
        <v>-3.4013498437650991E-3</v>
      </c>
      <c r="F64" s="9">
        <f t="shared" si="1"/>
        <v>1.9584328939799805E-2</v>
      </c>
      <c r="G64" s="9">
        <f t="shared" si="1"/>
        <v>2.2040719550199647E-2</v>
      </c>
    </row>
    <row r="65" spans="1:7" x14ac:dyDescent="0.4">
      <c r="A65" s="7">
        <v>43923</v>
      </c>
      <c r="B65" s="3">
        <v>46.027980804443359</v>
      </c>
      <c r="C65" s="3">
        <v>7487.31005859375</v>
      </c>
      <c r="D65" s="3">
        <v>4459.009765625</v>
      </c>
      <c r="E65" s="9">
        <f t="shared" si="0"/>
        <v>-9.6111291640247083E-3</v>
      </c>
      <c r="F65" s="9">
        <f t="shared" si="1"/>
        <v>-7.4137762697911256E-3</v>
      </c>
      <c r="G65" s="9">
        <f t="shared" si="1"/>
        <v>-7.8882731681521445E-3</v>
      </c>
    </row>
    <row r="66" spans="1:7" x14ac:dyDescent="0.4">
      <c r="A66" s="7">
        <v>43924</v>
      </c>
      <c r="B66" s="3">
        <v>45.658283233642578</v>
      </c>
      <c r="C66" s="3">
        <v>7373.080078125</v>
      </c>
      <c r="D66" s="3">
        <v>4378.89990234375</v>
      </c>
      <c r="E66" s="9">
        <f t="shared" si="0"/>
        <v>3.5023454563259345E-3</v>
      </c>
      <c r="F66" s="9">
        <f t="shared" si="1"/>
        <v>6.6768674136478239E-3</v>
      </c>
      <c r="G66" s="9">
        <f t="shared" si="1"/>
        <v>7.8734057638947946E-3</v>
      </c>
    </row>
    <row r="67" spans="1:7" x14ac:dyDescent="0.4">
      <c r="A67" s="7">
        <v>43927</v>
      </c>
      <c r="B67" s="3">
        <v>47.589977264404297</v>
      </c>
      <c r="C67" s="3">
        <v>7913.240234375</v>
      </c>
      <c r="D67" s="3">
        <v>4783.16015625</v>
      </c>
      <c r="E67" s="9">
        <f t="shared" si="0"/>
        <v>-1.7995919472439038E-2</v>
      </c>
      <c r="F67" s="9">
        <f t="shared" si="1"/>
        <v>-3.0705399723363475E-2</v>
      </c>
      <c r="G67" s="9">
        <f t="shared" si="1"/>
        <v>-3.8349905021769236E-2</v>
      </c>
    </row>
    <row r="68" spans="1:7" x14ac:dyDescent="0.4">
      <c r="A68" s="7">
        <v>43928</v>
      </c>
      <c r="B68" s="3">
        <v>46.915275573730469</v>
      </c>
      <c r="C68" s="3">
        <v>7887.259765625</v>
      </c>
      <c r="D68" s="3">
        <v>4757.9501953125</v>
      </c>
      <c r="E68" s="9">
        <f t="shared" ref="E68:E131" si="2">LOG(B67/B68)</f>
        <v>6.2012256653609524E-3</v>
      </c>
      <c r="F68" s="9">
        <f t="shared" ref="F68:G131" si="3">LOG(C67/C68)</f>
        <v>1.4282059914596744E-3</v>
      </c>
      <c r="G68" s="9">
        <f t="shared" si="3"/>
        <v>2.2950310812470281E-3</v>
      </c>
    </row>
    <row r="69" spans="1:7" x14ac:dyDescent="0.4">
      <c r="A69" s="7">
        <v>43929</v>
      </c>
      <c r="B69" s="3">
        <v>48.410392761230469</v>
      </c>
      <c r="C69" s="3">
        <v>8090.89990234375</v>
      </c>
      <c r="D69" s="3">
        <v>4905.419921875</v>
      </c>
      <c r="E69" s="9">
        <f t="shared" si="2"/>
        <v>-1.3624334501552137E-2</v>
      </c>
      <c r="F69" s="9">
        <f t="shared" si="3"/>
        <v>-1.1070683793094012E-2</v>
      </c>
      <c r="G69" s="9">
        <f t="shared" si="3"/>
        <v>-1.3256298831812301E-2</v>
      </c>
    </row>
    <row r="70" spans="1:7" x14ac:dyDescent="0.4">
      <c r="A70" s="7">
        <v>43930</v>
      </c>
      <c r="B70" s="3">
        <v>49.385475158691413</v>
      </c>
      <c r="C70" s="3">
        <v>8153.580078125</v>
      </c>
      <c r="D70" s="3">
        <v>4872.0400390625</v>
      </c>
      <c r="E70" s="9">
        <f t="shared" si="2"/>
        <v>-8.6606305013983143E-3</v>
      </c>
      <c r="F70" s="9">
        <f t="shared" si="3"/>
        <v>-3.3515125872076155E-3</v>
      </c>
      <c r="G70" s="9">
        <f t="shared" si="3"/>
        <v>2.9653417739805583E-3</v>
      </c>
    </row>
    <row r="71" spans="1:7" x14ac:dyDescent="0.4">
      <c r="A71" s="7">
        <v>43934</v>
      </c>
      <c r="B71" s="3">
        <v>49.190452575683587</v>
      </c>
      <c r="C71" s="3">
        <v>8192.419921875</v>
      </c>
      <c r="D71" s="3">
        <v>4892.85009765625</v>
      </c>
      <c r="E71" s="9">
        <f t="shared" si="2"/>
        <v>1.7184183623166495E-3</v>
      </c>
      <c r="F71" s="9">
        <f t="shared" si="3"/>
        <v>-2.063864133550634E-3</v>
      </c>
      <c r="G71" s="9">
        <f t="shared" si="3"/>
        <v>-1.8510617468925133E-3</v>
      </c>
    </row>
    <row r="72" spans="1:7" x14ac:dyDescent="0.4">
      <c r="A72" s="7">
        <v>43935</v>
      </c>
      <c r="B72" s="3">
        <v>50.146961212158203</v>
      </c>
      <c r="C72" s="3">
        <v>8515.740234375</v>
      </c>
      <c r="D72" s="3">
        <v>5095.81982421875</v>
      </c>
      <c r="E72" s="9">
        <f t="shared" si="2"/>
        <v>-8.3638026355804512E-3</v>
      </c>
      <c r="F72" s="9">
        <f t="shared" si="3"/>
        <v>-1.6810200179774918E-2</v>
      </c>
      <c r="G72" s="9">
        <f t="shared" si="3"/>
        <v>-1.7652153528080201E-2</v>
      </c>
    </row>
    <row r="73" spans="1:7" x14ac:dyDescent="0.4">
      <c r="A73" s="7">
        <v>43936</v>
      </c>
      <c r="B73" s="3">
        <v>49.366912841796882</v>
      </c>
      <c r="C73" s="3">
        <v>8393.1796875</v>
      </c>
      <c r="D73" s="3">
        <v>4992.7099609375</v>
      </c>
      <c r="E73" s="9">
        <f t="shared" si="2"/>
        <v>6.8086514520491626E-3</v>
      </c>
      <c r="F73" s="9">
        <f t="shared" si="3"/>
        <v>6.2958842583676032E-3</v>
      </c>
      <c r="G73" s="9">
        <f t="shared" si="3"/>
        <v>8.8777264727663147E-3</v>
      </c>
    </row>
    <row r="74" spans="1:7" x14ac:dyDescent="0.4">
      <c r="A74" s="7">
        <v>43937</v>
      </c>
      <c r="B74" s="3">
        <v>49.868377685546882</v>
      </c>
      <c r="C74" s="3">
        <v>8532.3603515625</v>
      </c>
      <c r="D74" s="3">
        <v>5086.8798828125</v>
      </c>
      <c r="E74" s="9">
        <f t="shared" si="2"/>
        <v>-4.389270533391258E-3</v>
      </c>
      <c r="F74" s="9">
        <f t="shared" si="3"/>
        <v>-7.1426680315456797E-3</v>
      </c>
      <c r="G74" s="9">
        <f t="shared" si="3"/>
        <v>-8.115145167111721E-3</v>
      </c>
    </row>
    <row r="75" spans="1:7" x14ac:dyDescent="0.4">
      <c r="A75" s="7">
        <v>43938</v>
      </c>
      <c r="B75" s="3">
        <v>50.722728729248047</v>
      </c>
      <c r="C75" s="3">
        <v>8650.1396484375</v>
      </c>
      <c r="D75" s="3">
        <v>5156.759765625</v>
      </c>
      <c r="E75" s="9">
        <f t="shared" si="2"/>
        <v>-7.3773692189724295E-3</v>
      </c>
      <c r="F75" s="9">
        <f t="shared" si="3"/>
        <v>-5.9539298538857418E-3</v>
      </c>
      <c r="G75" s="9">
        <f t="shared" si="3"/>
        <v>-5.9254170057944219E-3</v>
      </c>
    </row>
    <row r="76" spans="1:7" x14ac:dyDescent="0.4">
      <c r="A76" s="7">
        <v>43941</v>
      </c>
      <c r="B76" s="3">
        <v>50.063392639160163</v>
      </c>
      <c r="C76" s="3">
        <v>8560.73046875</v>
      </c>
      <c r="D76" s="3">
        <v>5076.43017578125</v>
      </c>
      <c r="E76" s="9">
        <f t="shared" si="2"/>
        <v>5.682332185592923E-3</v>
      </c>
      <c r="F76" s="9">
        <f t="shared" si="3"/>
        <v>4.5122951268799011E-3</v>
      </c>
      <c r="G76" s="9">
        <f t="shared" si="3"/>
        <v>6.81848268503137E-3</v>
      </c>
    </row>
    <row r="77" spans="1:7" x14ac:dyDescent="0.4">
      <c r="A77" s="7">
        <v>43942</v>
      </c>
      <c r="B77" s="3">
        <v>47.648906707763672</v>
      </c>
      <c r="C77" s="3">
        <v>8263.23046875</v>
      </c>
      <c r="D77" s="3">
        <v>4856.7998046875</v>
      </c>
      <c r="E77" s="9">
        <f t="shared" si="2"/>
        <v>2.1467336734407587E-2</v>
      </c>
      <c r="F77" s="9">
        <f t="shared" si="3"/>
        <v>1.5360957894291897E-2</v>
      </c>
      <c r="G77" s="9">
        <f t="shared" si="3"/>
        <v>1.9208214618369725E-2</v>
      </c>
    </row>
    <row r="78" spans="1:7" x14ac:dyDescent="0.4">
      <c r="A78" s="7">
        <v>43943</v>
      </c>
      <c r="B78" s="3">
        <v>48.540401458740227</v>
      </c>
      <c r="C78" s="3">
        <v>8495.3798828125</v>
      </c>
      <c r="D78" s="3">
        <v>5079.41015625</v>
      </c>
      <c r="E78" s="9">
        <f t="shared" si="2"/>
        <v>-8.0504235806546382E-3</v>
      </c>
      <c r="F78" s="9">
        <f t="shared" si="3"/>
        <v>-1.2032937945804512E-2</v>
      </c>
      <c r="G78" s="9">
        <f t="shared" si="3"/>
        <v>-1.9463080600620051E-2</v>
      </c>
    </row>
    <row r="79" spans="1:7" x14ac:dyDescent="0.4">
      <c r="A79" s="7">
        <v>43944</v>
      </c>
      <c r="B79" s="3">
        <v>48.261817932128913</v>
      </c>
      <c r="C79" s="3">
        <v>8494.75</v>
      </c>
      <c r="D79" s="3">
        <v>5035.2099609375</v>
      </c>
      <c r="E79" s="9">
        <f t="shared" si="2"/>
        <v>2.4996869519902827E-3</v>
      </c>
      <c r="F79" s="9">
        <f t="shared" si="3"/>
        <v>3.22015937166875E-5</v>
      </c>
      <c r="G79" s="9">
        <f t="shared" si="3"/>
        <v>3.7956982847574768E-3</v>
      </c>
    </row>
    <row r="80" spans="1:7" x14ac:dyDescent="0.4">
      <c r="A80" s="7">
        <v>43945</v>
      </c>
      <c r="B80" s="3">
        <v>49.227607727050781</v>
      </c>
      <c r="C80" s="3">
        <v>8634.51953125</v>
      </c>
      <c r="D80" s="3">
        <v>5134.990234375</v>
      </c>
      <c r="E80" s="9">
        <f t="shared" si="2"/>
        <v>-8.6050543000779165E-3</v>
      </c>
      <c r="F80" s="9">
        <f t="shared" si="3"/>
        <v>-7.0875740818586693E-3</v>
      </c>
      <c r="G80" s="9">
        <f t="shared" si="3"/>
        <v>-8.5220372853117704E-3</v>
      </c>
    </row>
    <row r="81" spans="1:7" x14ac:dyDescent="0.4">
      <c r="A81" s="7">
        <v>43948</v>
      </c>
      <c r="B81" s="3">
        <v>49.561912536621087</v>
      </c>
      <c r="C81" s="3">
        <v>8730.16015625</v>
      </c>
      <c r="D81" s="3">
        <v>5198.7998046875</v>
      </c>
      <c r="E81" s="9">
        <f t="shared" si="2"/>
        <v>-2.9393257076214124E-3</v>
      </c>
      <c r="F81" s="9">
        <f t="shared" si="3"/>
        <v>-4.7840347700750414E-3</v>
      </c>
      <c r="G81" s="9">
        <f t="shared" si="3"/>
        <v>-5.3634719482955322E-3</v>
      </c>
    </row>
    <row r="82" spans="1:7" x14ac:dyDescent="0.4">
      <c r="A82" s="7">
        <v>43949</v>
      </c>
      <c r="B82" s="3">
        <v>49.404045104980469</v>
      </c>
      <c r="C82" s="3">
        <v>8607.73046875</v>
      </c>
      <c r="D82" s="3">
        <v>5125.77001953125</v>
      </c>
      <c r="E82" s="9">
        <f t="shared" si="2"/>
        <v>1.3855473987271539E-3</v>
      </c>
      <c r="F82" s="9">
        <f t="shared" si="3"/>
        <v>6.1335513796444349E-3</v>
      </c>
      <c r="G82" s="9">
        <f t="shared" si="3"/>
        <v>6.1439773703673099E-3</v>
      </c>
    </row>
    <row r="83" spans="1:7" x14ac:dyDescent="0.4">
      <c r="A83" s="7">
        <v>43950</v>
      </c>
      <c r="B83" s="3">
        <v>50.035533905029297</v>
      </c>
      <c r="C83" s="3">
        <v>8914.7099609375</v>
      </c>
      <c r="D83" s="3">
        <v>5338.009765625</v>
      </c>
      <c r="E83" s="9">
        <f t="shared" si="2"/>
        <v>-5.5160287442003724E-3</v>
      </c>
      <c r="F83" s="9">
        <f t="shared" si="3"/>
        <v>-1.5218558416238686E-2</v>
      </c>
      <c r="G83" s="9">
        <f t="shared" si="3"/>
        <v>-1.7620247393328348E-2</v>
      </c>
    </row>
    <row r="84" spans="1:7" x14ac:dyDescent="0.4">
      <c r="A84" s="7">
        <v>43951</v>
      </c>
      <c r="B84" s="3">
        <v>49.190452575683587</v>
      </c>
      <c r="C84" s="3">
        <v>8889.5498046875</v>
      </c>
      <c r="D84" s="3">
        <v>5234</v>
      </c>
      <c r="E84" s="9">
        <f t="shared" si="2"/>
        <v>7.397719997731431E-3</v>
      </c>
      <c r="F84" s="9">
        <f t="shared" si="3"/>
        <v>1.2274505585456459E-3</v>
      </c>
      <c r="G84" s="9">
        <f t="shared" si="3"/>
        <v>8.5456456686402154E-3</v>
      </c>
    </row>
    <row r="85" spans="1:7" x14ac:dyDescent="0.4">
      <c r="A85" s="7">
        <v>43952</v>
      </c>
      <c r="B85" s="3">
        <v>48.094654083251953</v>
      </c>
      <c r="C85" s="3">
        <v>8604.9501953125</v>
      </c>
      <c r="D85" s="3">
        <v>4999.580078125</v>
      </c>
      <c r="E85" s="9">
        <f t="shared" si="2"/>
        <v>9.7840128391239317E-3</v>
      </c>
      <c r="F85" s="9">
        <f t="shared" si="3"/>
        <v>1.4131406448732347E-2</v>
      </c>
      <c r="G85" s="9">
        <f t="shared" si="3"/>
        <v>1.9900189450178681E-2</v>
      </c>
    </row>
    <row r="86" spans="1:7" x14ac:dyDescent="0.4">
      <c r="A86" s="7">
        <v>43955</v>
      </c>
      <c r="B86" s="3">
        <v>48.057510375976563</v>
      </c>
      <c r="C86" s="3">
        <v>8710.7099609375</v>
      </c>
      <c r="D86" s="3">
        <v>5048.18017578125</v>
      </c>
      <c r="E86" s="9">
        <f t="shared" si="2"/>
        <v>3.3553707293589225E-4</v>
      </c>
      <c r="F86" s="9">
        <f t="shared" si="3"/>
        <v>-5.3051923359140763E-3</v>
      </c>
      <c r="G86" s="9">
        <f t="shared" si="3"/>
        <v>-4.2013181651093393E-3</v>
      </c>
    </row>
    <row r="87" spans="1:7" x14ac:dyDescent="0.4">
      <c r="A87" s="7">
        <v>43956</v>
      </c>
      <c r="B87" s="3">
        <v>48.336105346679688</v>
      </c>
      <c r="C87" s="3">
        <v>8809.1201171875</v>
      </c>
      <c r="D87" s="3">
        <v>5140.9501953125</v>
      </c>
      <c r="E87" s="9">
        <f t="shared" si="2"/>
        <v>-2.5103860757912711E-3</v>
      </c>
      <c r="F87" s="9">
        <f t="shared" si="3"/>
        <v>-4.8789785213267777E-3</v>
      </c>
      <c r="G87" s="9">
        <f t="shared" si="3"/>
        <v>-7.9085494944719052E-3</v>
      </c>
    </row>
    <row r="88" spans="1:7" x14ac:dyDescent="0.4">
      <c r="A88" s="7">
        <v>43957</v>
      </c>
      <c r="B88" s="3">
        <v>48.159660339355469</v>
      </c>
      <c r="C88" s="3">
        <v>8854.3896484375</v>
      </c>
      <c r="D88" s="3">
        <v>5186.009765625</v>
      </c>
      <c r="E88" s="9">
        <f t="shared" si="2"/>
        <v>1.588239191615625E-3</v>
      </c>
      <c r="F88" s="9">
        <f t="shared" si="3"/>
        <v>-2.2260978623944573E-3</v>
      </c>
      <c r="G88" s="9">
        <f t="shared" si="3"/>
        <v>-3.7899337282161429E-3</v>
      </c>
    </row>
    <row r="89" spans="1:7" x14ac:dyDescent="0.4">
      <c r="A89" s="7">
        <v>43958</v>
      </c>
      <c r="B89" s="3">
        <v>48.84686279296875</v>
      </c>
      <c r="C89" s="3">
        <v>8979.66015625</v>
      </c>
      <c r="D89" s="3">
        <v>5245.1298828125</v>
      </c>
      <c r="E89" s="9">
        <f t="shared" si="2"/>
        <v>-6.1532609671157996E-3</v>
      </c>
      <c r="F89" s="9">
        <f t="shared" si="3"/>
        <v>-6.1012709594070232E-3</v>
      </c>
      <c r="G89" s="9">
        <f t="shared" si="3"/>
        <v>-4.9229166618539556E-3</v>
      </c>
    </row>
    <row r="90" spans="1:7" x14ac:dyDescent="0.4">
      <c r="A90" s="7">
        <v>43959</v>
      </c>
      <c r="B90" s="3">
        <v>49.747646331787109</v>
      </c>
      <c r="C90" s="3">
        <v>9121.3203125</v>
      </c>
      <c r="D90" s="3">
        <v>5355.31982421875</v>
      </c>
      <c r="E90" s="9">
        <f t="shared" si="2"/>
        <v>-7.9358619273584927E-3</v>
      </c>
      <c r="F90" s="9">
        <f t="shared" si="3"/>
        <v>-6.7978063788389229E-3</v>
      </c>
      <c r="G90" s="9">
        <f t="shared" si="3"/>
        <v>-9.0291654719625615E-3</v>
      </c>
    </row>
    <row r="91" spans="1:7" x14ac:dyDescent="0.4">
      <c r="A91" s="7">
        <v>43962</v>
      </c>
      <c r="B91" s="3">
        <v>49.710502624511719</v>
      </c>
      <c r="C91" s="3">
        <v>9192.33984375</v>
      </c>
      <c r="D91" s="3">
        <v>5366.33984375</v>
      </c>
      <c r="E91" s="9">
        <f t="shared" si="2"/>
        <v>3.2438383433380395E-4</v>
      </c>
      <c r="F91" s="9">
        <f t="shared" si="3"/>
        <v>-3.3683649123688267E-3</v>
      </c>
      <c r="G91" s="9">
        <f t="shared" si="3"/>
        <v>-8.927601708010771E-4</v>
      </c>
    </row>
    <row r="92" spans="1:7" x14ac:dyDescent="0.4">
      <c r="A92" s="7">
        <v>43963</v>
      </c>
      <c r="B92" s="3">
        <v>48.540401458740227</v>
      </c>
      <c r="C92" s="3">
        <v>9002.5498046875</v>
      </c>
      <c r="D92" s="3">
        <v>5236.08984375</v>
      </c>
      <c r="E92" s="9">
        <f t="shared" si="2"/>
        <v>1.0344790435707107E-2</v>
      </c>
      <c r="F92" s="9">
        <f t="shared" si="3"/>
        <v>9.060539291612435E-3</v>
      </c>
      <c r="G92" s="9">
        <f t="shared" si="3"/>
        <v>1.0671082736497001E-2</v>
      </c>
    </row>
    <row r="93" spans="1:7" x14ac:dyDescent="0.4">
      <c r="A93" s="7">
        <v>43964</v>
      </c>
      <c r="B93" s="3">
        <v>47.964641571044922</v>
      </c>
      <c r="C93" s="3">
        <v>8863.169921875</v>
      </c>
      <c r="D93" s="3">
        <v>5124.93994140625</v>
      </c>
      <c r="E93" s="9">
        <f t="shared" si="2"/>
        <v>5.1821604578022474E-3</v>
      </c>
      <c r="F93" s="9">
        <f t="shared" si="3"/>
        <v>6.7764571517752352E-3</v>
      </c>
      <c r="G93" s="9">
        <f t="shared" si="3"/>
        <v>9.3183095000902473E-3</v>
      </c>
    </row>
    <row r="94" spans="1:7" x14ac:dyDescent="0.4">
      <c r="A94" s="7">
        <v>43965</v>
      </c>
      <c r="B94" s="3">
        <v>49.134742736816413</v>
      </c>
      <c r="C94" s="3">
        <v>8943.7197265625</v>
      </c>
      <c r="D94" s="3">
        <v>5225.56982421875</v>
      </c>
      <c r="E94" s="9">
        <f t="shared" si="2"/>
        <v>-1.0467483050686687E-2</v>
      </c>
      <c r="F94" s="9">
        <f t="shared" si="3"/>
        <v>-3.929105530862404E-3</v>
      </c>
      <c r="G94" s="9">
        <f t="shared" si="3"/>
        <v>-8.4448748602895824E-3</v>
      </c>
    </row>
    <row r="95" spans="1:7" x14ac:dyDescent="0.4">
      <c r="A95" s="7">
        <v>43966</v>
      </c>
      <c r="B95" s="3">
        <v>49.144023895263672</v>
      </c>
      <c r="C95" s="3">
        <v>9014.5595703125</v>
      </c>
      <c r="D95" s="3">
        <v>5193.2099609375</v>
      </c>
      <c r="E95" s="9">
        <f t="shared" si="2"/>
        <v>-8.2026994221158083E-5</v>
      </c>
      <c r="F95" s="9">
        <f t="shared" si="3"/>
        <v>-3.4263319227833236E-3</v>
      </c>
      <c r="G95" s="9">
        <f t="shared" si="3"/>
        <v>2.6977737391486421E-3</v>
      </c>
    </row>
    <row r="96" spans="1:7" x14ac:dyDescent="0.4">
      <c r="A96" s="7">
        <v>43969</v>
      </c>
      <c r="B96" s="3">
        <v>49.357620239257813</v>
      </c>
      <c r="C96" s="3">
        <v>9234.830078125</v>
      </c>
      <c r="D96" s="3">
        <v>5366.8798828125</v>
      </c>
      <c r="E96" s="9">
        <f t="shared" si="2"/>
        <v>-1.8834986921191087E-3</v>
      </c>
      <c r="F96" s="9">
        <f t="shared" si="3"/>
        <v>-1.0484395790737781E-2</v>
      </c>
      <c r="G96" s="9">
        <f t="shared" si="3"/>
        <v>-1.4285993935481509E-2</v>
      </c>
    </row>
    <row r="97" spans="1:7" x14ac:dyDescent="0.4">
      <c r="A97" s="7">
        <v>43970</v>
      </c>
      <c r="B97" s="3">
        <v>48.605415344238281</v>
      </c>
      <c r="C97" s="3">
        <v>9185.099609375</v>
      </c>
      <c r="D97" s="3">
        <v>5370.009765625</v>
      </c>
      <c r="E97" s="9">
        <f t="shared" si="2"/>
        <v>6.6695535438785055E-3</v>
      </c>
      <c r="F97" s="9">
        <f t="shared" si="3"/>
        <v>2.3450383364660384E-3</v>
      </c>
      <c r="G97" s="9">
        <f t="shared" si="3"/>
        <v>-2.5320011986395787E-4</v>
      </c>
    </row>
    <row r="98" spans="1:7" x14ac:dyDescent="0.4">
      <c r="A98" s="7">
        <v>43971</v>
      </c>
      <c r="B98" s="3">
        <v>49.125453948974609</v>
      </c>
      <c r="C98" s="3">
        <v>9375.7802734375</v>
      </c>
      <c r="D98" s="3">
        <v>5513.5</v>
      </c>
      <c r="E98" s="9">
        <f t="shared" si="2"/>
        <v>-4.6219179198147709E-3</v>
      </c>
      <c r="F98" s="9">
        <f t="shared" si="3"/>
        <v>-8.9235504157141425E-3</v>
      </c>
      <c r="G98" s="9">
        <f t="shared" si="3"/>
        <v>-1.1452303424342138E-2</v>
      </c>
    </row>
    <row r="99" spans="1:7" x14ac:dyDescent="0.4">
      <c r="A99" s="7">
        <v>43972</v>
      </c>
      <c r="B99" s="3">
        <v>48.493972778320313</v>
      </c>
      <c r="C99" s="3">
        <v>9284.8798828125</v>
      </c>
      <c r="D99" s="3">
        <v>5432.77001953125</v>
      </c>
      <c r="E99" s="9">
        <f t="shared" si="2"/>
        <v>5.6188122074994047E-3</v>
      </c>
      <c r="F99" s="9">
        <f t="shared" si="3"/>
        <v>4.2311311580560075E-3</v>
      </c>
      <c r="G99" s="9">
        <f t="shared" si="3"/>
        <v>6.4060580773444694E-3</v>
      </c>
    </row>
    <row r="100" spans="1:7" x14ac:dyDescent="0.4">
      <c r="A100" s="7">
        <v>43973</v>
      </c>
      <c r="B100" s="3">
        <v>48.865432739257813</v>
      </c>
      <c r="C100" s="3">
        <v>9324.58984375</v>
      </c>
      <c r="D100" s="3">
        <v>5453.2998046875</v>
      </c>
      <c r="E100" s="9">
        <f t="shared" si="2"/>
        <v>-3.3139847807972956E-3</v>
      </c>
      <c r="F100" s="9">
        <f t="shared" si="3"/>
        <v>-1.8534480928934988E-3</v>
      </c>
      <c r="G100" s="9">
        <f t="shared" si="3"/>
        <v>-1.6380536083247287E-3</v>
      </c>
    </row>
    <row r="101" spans="1:7" x14ac:dyDescent="0.4">
      <c r="A101" s="7">
        <v>43977</v>
      </c>
      <c r="B101" s="3">
        <v>49.014015197753913</v>
      </c>
      <c r="C101" s="3">
        <v>9340.2197265625</v>
      </c>
      <c r="D101" s="3">
        <v>5493.2001953125</v>
      </c>
      <c r="E101" s="9">
        <f t="shared" si="2"/>
        <v>-1.3185319851810194E-3</v>
      </c>
      <c r="F101" s="9">
        <f t="shared" si="3"/>
        <v>-7.2735523171022236E-4</v>
      </c>
      <c r="G101" s="9">
        <f t="shared" si="3"/>
        <v>-3.1660523854649641E-3</v>
      </c>
    </row>
    <row r="102" spans="1:7" x14ac:dyDescent="0.4">
      <c r="A102" s="7">
        <v>43978</v>
      </c>
      <c r="B102" s="3">
        <v>49.404045104980469</v>
      </c>
      <c r="C102" s="3">
        <v>9412.3603515625</v>
      </c>
      <c r="D102" s="3">
        <v>5547.10009765625</v>
      </c>
      <c r="E102" s="9">
        <f t="shared" si="2"/>
        <v>-3.4422284433419407E-3</v>
      </c>
      <c r="F102" s="9">
        <f t="shared" si="3"/>
        <v>-3.3414527263511654E-3</v>
      </c>
      <c r="G102" s="9">
        <f t="shared" si="3"/>
        <v>-4.2405759850833299E-3</v>
      </c>
    </row>
    <row r="103" spans="1:7" x14ac:dyDescent="0.4">
      <c r="A103" s="7">
        <v>43979</v>
      </c>
      <c r="B103" s="3">
        <v>49.794082641601563</v>
      </c>
      <c r="C103" s="3">
        <v>9368.990234375</v>
      </c>
      <c r="D103" s="3">
        <v>5499.2099609375</v>
      </c>
      <c r="E103" s="9">
        <f t="shared" si="2"/>
        <v>-3.4152262077421082E-3</v>
      </c>
      <c r="F103" s="9">
        <f t="shared" si="3"/>
        <v>2.0057594865313944E-3</v>
      </c>
      <c r="G103" s="9">
        <f t="shared" si="3"/>
        <v>3.7657013631550232E-3</v>
      </c>
    </row>
    <row r="104" spans="1:7" x14ac:dyDescent="0.4">
      <c r="A104" s="7">
        <v>43980</v>
      </c>
      <c r="B104" s="3">
        <v>49.933383941650391</v>
      </c>
      <c r="C104" s="3">
        <v>9489.8701171875</v>
      </c>
      <c r="D104" s="3">
        <v>5619.85986328125</v>
      </c>
      <c r="E104" s="9">
        <f t="shared" si="2"/>
        <v>-1.2132630528331389E-3</v>
      </c>
      <c r="F104" s="9">
        <f t="shared" si="3"/>
        <v>-5.5674822402108221E-3</v>
      </c>
      <c r="G104" s="9">
        <f t="shared" si="3"/>
        <v>-9.4251846964210819E-3</v>
      </c>
    </row>
    <row r="105" spans="1:7" x14ac:dyDescent="0.4">
      <c r="A105" s="7">
        <v>43983</v>
      </c>
      <c r="B105" s="3">
        <v>49.274040222167969</v>
      </c>
      <c r="C105" s="3">
        <v>9552.0498046875</v>
      </c>
      <c r="D105" s="3">
        <v>5610.490234375</v>
      </c>
      <c r="E105" s="9">
        <f t="shared" si="2"/>
        <v>5.7728251220818668E-3</v>
      </c>
      <c r="F105" s="9">
        <f t="shared" si="3"/>
        <v>-2.8363097062219594E-3</v>
      </c>
      <c r="G105" s="9">
        <f t="shared" si="3"/>
        <v>7.2467537347226227E-4</v>
      </c>
    </row>
    <row r="106" spans="1:7" x14ac:dyDescent="0.4">
      <c r="A106" s="7">
        <v>43984</v>
      </c>
      <c r="B106" s="3">
        <v>49.478328704833977</v>
      </c>
      <c r="C106" s="3">
        <v>9608.3798828125</v>
      </c>
      <c r="D106" s="3">
        <v>5675.22998046875</v>
      </c>
      <c r="E106" s="9">
        <f t="shared" si="2"/>
        <v>-1.7968477771925638E-3</v>
      </c>
      <c r="F106" s="9">
        <f t="shared" si="3"/>
        <v>-2.5535870515938485E-3</v>
      </c>
      <c r="G106" s="9">
        <f t="shared" si="3"/>
        <v>-4.9826546044701445E-3</v>
      </c>
    </row>
    <row r="107" spans="1:7" x14ac:dyDescent="0.4">
      <c r="A107" s="7">
        <v>43985</v>
      </c>
      <c r="B107" s="3">
        <v>49.673351287841797</v>
      </c>
      <c r="C107" s="3">
        <v>9682.91015625</v>
      </c>
      <c r="D107" s="3">
        <v>5783.06005859375</v>
      </c>
      <c r="E107" s="9">
        <f t="shared" si="2"/>
        <v>-1.7084398545180164E-3</v>
      </c>
      <c r="F107" s="9">
        <f t="shared" si="3"/>
        <v>-3.3557369638176691E-3</v>
      </c>
      <c r="G107" s="9">
        <f t="shared" si="3"/>
        <v>-8.1742372128534059E-3</v>
      </c>
    </row>
    <row r="108" spans="1:7" x14ac:dyDescent="0.4">
      <c r="A108" s="7">
        <v>43986</v>
      </c>
      <c r="B108" s="3">
        <v>49.079029083251953</v>
      </c>
      <c r="C108" s="3">
        <v>9615.8095703125</v>
      </c>
      <c r="D108" s="3">
        <v>5760.52001953125</v>
      </c>
      <c r="E108" s="9">
        <f t="shared" si="2"/>
        <v>5.22749870503178E-3</v>
      </c>
      <c r="F108" s="9">
        <f t="shared" si="3"/>
        <v>3.0200481742297361E-3</v>
      </c>
      <c r="G108" s="9">
        <f t="shared" si="3"/>
        <v>1.6960123222153766E-3</v>
      </c>
    </row>
    <row r="109" spans="1:7" x14ac:dyDescent="0.4">
      <c r="A109" s="7">
        <v>43987</v>
      </c>
      <c r="B109" s="3">
        <v>50.128391265869141</v>
      </c>
      <c r="C109" s="3">
        <v>9814.080078125</v>
      </c>
      <c r="D109" s="3">
        <v>5915.47021484375</v>
      </c>
      <c r="E109" s="9">
        <f t="shared" si="2"/>
        <v>-9.1878047253320261E-3</v>
      </c>
      <c r="F109" s="9">
        <f t="shared" si="3"/>
        <v>-8.8637432338731573E-3</v>
      </c>
      <c r="G109" s="9">
        <f t="shared" si="3"/>
        <v>-1.1527581705706728E-2</v>
      </c>
    </row>
    <row r="110" spans="1:7" x14ac:dyDescent="0.4">
      <c r="A110" s="7">
        <v>43990</v>
      </c>
      <c r="B110" s="3">
        <v>51.168472290039063</v>
      </c>
      <c r="C110" s="3">
        <v>9924.75</v>
      </c>
      <c r="D110" s="3">
        <v>5934.02978515625</v>
      </c>
      <c r="E110" s="9">
        <f t="shared" si="2"/>
        <v>-8.9186833268495337E-3</v>
      </c>
      <c r="F110" s="9">
        <f t="shared" si="3"/>
        <v>-4.8699785984573796E-3</v>
      </c>
      <c r="G110" s="9">
        <f t="shared" si="3"/>
        <v>-1.3604499032800128E-3</v>
      </c>
    </row>
    <row r="111" spans="1:7" x14ac:dyDescent="0.4">
      <c r="A111" s="7">
        <v>43991</v>
      </c>
      <c r="B111" s="3">
        <v>50.314121246337891</v>
      </c>
      <c r="C111" s="3">
        <v>9953.75</v>
      </c>
      <c r="D111" s="3">
        <v>5915.0498046875</v>
      </c>
      <c r="E111" s="9">
        <f t="shared" si="2"/>
        <v>7.3125586778768408E-3</v>
      </c>
      <c r="F111" s="9">
        <f t="shared" si="3"/>
        <v>-1.2671528445414222E-3</v>
      </c>
      <c r="G111" s="9">
        <f t="shared" si="3"/>
        <v>1.3913161392139989E-3</v>
      </c>
    </row>
    <row r="112" spans="1:7" x14ac:dyDescent="0.4">
      <c r="A112" s="7">
        <v>43992</v>
      </c>
      <c r="B112" s="3">
        <v>50.249122619628913</v>
      </c>
      <c r="C112" s="3">
        <v>10020.349609375</v>
      </c>
      <c r="D112" s="3">
        <v>5937.9599609375</v>
      </c>
      <c r="E112" s="9">
        <f t="shared" si="2"/>
        <v>5.6140887578307258E-4</v>
      </c>
      <c r="F112" s="9">
        <f t="shared" si="3"/>
        <v>-2.8961455687344234E-3</v>
      </c>
      <c r="G112" s="9">
        <f t="shared" si="3"/>
        <v>-1.6788591296584901E-3</v>
      </c>
    </row>
    <row r="113" spans="1:7" x14ac:dyDescent="0.4">
      <c r="A113" s="7">
        <v>43993</v>
      </c>
      <c r="B113" s="3">
        <v>47.648906707763672</v>
      </c>
      <c r="C113" s="3">
        <v>9492.73046875</v>
      </c>
      <c r="D113" s="3">
        <v>5577.6298828125</v>
      </c>
      <c r="E113" s="9">
        <f t="shared" si="2"/>
        <v>2.3075542801330343E-2</v>
      </c>
      <c r="F113" s="9">
        <f t="shared" si="3"/>
        <v>2.3491724367814978E-2</v>
      </c>
      <c r="G113" s="9">
        <f t="shared" si="3"/>
        <v>2.7187572645961094E-2</v>
      </c>
    </row>
    <row r="114" spans="1:7" x14ac:dyDescent="0.4">
      <c r="A114" s="7">
        <v>43994</v>
      </c>
      <c r="B114" s="3">
        <v>48.159660339355469</v>
      </c>
      <c r="C114" s="3">
        <v>9588.8095703125</v>
      </c>
      <c r="D114" s="3">
        <v>5662.47021484375</v>
      </c>
      <c r="E114" s="9">
        <f t="shared" si="2"/>
        <v>-4.630474956221254E-3</v>
      </c>
      <c r="F114" s="9">
        <f t="shared" si="3"/>
        <v>-4.3735438741115346E-3</v>
      </c>
      <c r="G114" s="9">
        <f t="shared" si="3"/>
        <v>-6.5562383745070068E-3</v>
      </c>
    </row>
    <row r="115" spans="1:7" x14ac:dyDescent="0.4">
      <c r="A115" s="7">
        <v>43997</v>
      </c>
      <c r="B115" s="3">
        <v>49.450477600097663</v>
      </c>
      <c r="C115" s="3">
        <v>9726.01953125</v>
      </c>
      <c r="D115" s="3">
        <v>5729.97998046875</v>
      </c>
      <c r="E115" s="9">
        <f t="shared" si="2"/>
        <v>-1.1487075167702922E-2</v>
      </c>
      <c r="F115" s="9">
        <f t="shared" si="3"/>
        <v>-6.1704435496498745E-3</v>
      </c>
      <c r="G115" s="9">
        <f t="shared" si="3"/>
        <v>-5.1471740275919418E-3</v>
      </c>
    </row>
    <row r="116" spans="1:7" x14ac:dyDescent="0.4">
      <c r="A116" s="7">
        <v>43998</v>
      </c>
      <c r="B116" s="3">
        <v>50.694869995117188</v>
      </c>
      <c r="C116" s="3">
        <v>9895.8701171875</v>
      </c>
      <c r="D116" s="3">
        <v>5857.8701171875</v>
      </c>
      <c r="E116" s="9">
        <f t="shared" si="2"/>
        <v>-1.0793523227608187E-2</v>
      </c>
      <c r="F116" s="9">
        <f t="shared" si="3"/>
        <v>-7.518849205591387E-3</v>
      </c>
      <c r="G116" s="9">
        <f t="shared" si="3"/>
        <v>-9.5866334958420122E-3</v>
      </c>
    </row>
    <row r="117" spans="1:7" x14ac:dyDescent="0.4">
      <c r="A117" s="7">
        <v>43999</v>
      </c>
      <c r="B117" s="3">
        <v>47.843917846679688</v>
      </c>
      <c r="C117" s="3">
        <v>9910.5302734375</v>
      </c>
      <c r="D117" s="3">
        <v>5878.9501953125</v>
      </c>
      <c r="E117" s="9">
        <f t="shared" si="2"/>
        <v>2.5137277683223387E-2</v>
      </c>
      <c r="F117" s="9">
        <f t="shared" si="3"/>
        <v>-6.4290592943163727E-4</v>
      </c>
      <c r="G117" s="9">
        <f t="shared" si="3"/>
        <v>-1.5600428750210304E-3</v>
      </c>
    </row>
    <row r="118" spans="1:7" x14ac:dyDescent="0.4">
      <c r="A118" s="7">
        <v>44000</v>
      </c>
      <c r="B118" s="3">
        <v>49.859081268310547</v>
      </c>
      <c r="C118" s="3">
        <v>9943.0498046875</v>
      </c>
      <c r="D118" s="3">
        <v>5888.18017578125</v>
      </c>
      <c r="E118" s="9">
        <f t="shared" si="2"/>
        <v>-1.791753570641743E-2</v>
      </c>
      <c r="F118" s="9">
        <f t="shared" si="3"/>
        <v>-1.4227223050787949E-3</v>
      </c>
      <c r="G118" s="9">
        <f t="shared" si="3"/>
        <v>-6.8130976395052161E-4</v>
      </c>
    </row>
    <row r="119" spans="1:7" x14ac:dyDescent="0.4">
      <c r="A119" s="7">
        <v>44001</v>
      </c>
      <c r="B119" s="3">
        <v>50.5184326171875</v>
      </c>
      <c r="C119" s="3">
        <v>9946.1201171875</v>
      </c>
      <c r="D119" s="3">
        <v>5872.0498046875</v>
      </c>
      <c r="E119" s="9">
        <f t="shared" si="2"/>
        <v>-5.705596004364071E-3</v>
      </c>
      <c r="F119" s="9">
        <f t="shared" si="3"/>
        <v>-1.3408501132007605E-4</v>
      </c>
      <c r="G119" s="9">
        <f t="shared" si="3"/>
        <v>1.1913602985213546E-3</v>
      </c>
    </row>
    <row r="120" spans="1:7" x14ac:dyDescent="0.4">
      <c r="A120" s="7">
        <v>44004</v>
      </c>
      <c r="B120" s="3">
        <v>51.187053680419922</v>
      </c>
      <c r="C120" s="3">
        <v>10056.48046875</v>
      </c>
      <c r="D120" s="3">
        <v>5922.39013671875</v>
      </c>
      <c r="E120" s="9">
        <f t="shared" si="2"/>
        <v>-5.7102646510343311E-3</v>
      </c>
      <c r="F120" s="9">
        <f t="shared" si="3"/>
        <v>-4.7923146628410882E-3</v>
      </c>
      <c r="G120" s="9">
        <f t="shared" si="3"/>
        <v>-3.7072826323538751E-3</v>
      </c>
    </row>
    <row r="121" spans="1:7" x14ac:dyDescent="0.4">
      <c r="A121" s="7">
        <v>44005</v>
      </c>
      <c r="B121" s="3">
        <v>51.252056121826172</v>
      </c>
      <c r="C121" s="3">
        <v>10131.3701171875</v>
      </c>
      <c r="D121" s="3">
        <v>5942.02001953125</v>
      </c>
      <c r="E121" s="9">
        <f t="shared" si="2"/>
        <v>-5.5116069353658361E-4</v>
      </c>
      <c r="F121" s="9">
        <f t="shared" si="3"/>
        <v>-3.2221667308066017E-3</v>
      </c>
      <c r="G121" s="9">
        <f t="shared" si="3"/>
        <v>-1.4370975805147767E-3</v>
      </c>
    </row>
    <row r="122" spans="1:7" x14ac:dyDescent="0.4">
      <c r="A122" s="7">
        <v>44006</v>
      </c>
      <c r="B122" s="3">
        <v>50.555568695068359</v>
      </c>
      <c r="C122" s="3">
        <v>9909.169921875</v>
      </c>
      <c r="D122" s="3">
        <v>5808.33984375</v>
      </c>
      <c r="E122" s="9">
        <f t="shared" si="2"/>
        <v>5.9422929421821856E-3</v>
      </c>
      <c r="F122" s="9">
        <f t="shared" si="3"/>
        <v>9.6309054723737932E-3</v>
      </c>
      <c r="G122" s="9">
        <f t="shared" si="3"/>
        <v>9.8820918314830742E-3</v>
      </c>
    </row>
    <row r="123" spans="1:7" x14ac:dyDescent="0.4">
      <c r="A123" s="7">
        <v>44007</v>
      </c>
      <c r="B123" s="3">
        <v>50.639144897460938</v>
      </c>
      <c r="C123" s="3">
        <v>10017</v>
      </c>
      <c r="D123" s="3">
        <v>5864.10986328125</v>
      </c>
      <c r="E123" s="9">
        <f t="shared" si="2"/>
        <v>-7.1736339738789825E-4</v>
      </c>
      <c r="F123" s="9">
        <f t="shared" si="3"/>
        <v>-4.7003980423452217E-3</v>
      </c>
      <c r="G123" s="9">
        <f t="shared" si="3"/>
        <v>-4.1500793158817722E-3</v>
      </c>
    </row>
    <row r="124" spans="1:7" x14ac:dyDescent="0.4">
      <c r="A124" s="7">
        <v>44008</v>
      </c>
      <c r="B124" s="3">
        <v>50.314121246337891</v>
      </c>
      <c r="C124" s="3">
        <v>9757.2197265625</v>
      </c>
      <c r="D124" s="3">
        <v>5787.83984375</v>
      </c>
      <c r="E124" s="9">
        <f t="shared" si="2"/>
        <v>2.7964715017536838E-3</v>
      </c>
      <c r="F124" s="9">
        <f t="shared" si="3"/>
        <v>1.1411588630433504E-2</v>
      </c>
      <c r="G124" s="9">
        <f t="shared" si="3"/>
        <v>5.6855929753021946E-3</v>
      </c>
    </row>
    <row r="125" spans="1:7" x14ac:dyDescent="0.4">
      <c r="A125" s="7">
        <v>44011</v>
      </c>
      <c r="B125" s="3">
        <v>50.852741241455078</v>
      </c>
      <c r="C125" s="3">
        <v>9874.150390625</v>
      </c>
      <c r="D125" s="3">
        <v>5834.06005859375</v>
      </c>
      <c r="E125" s="9">
        <f t="shared" si="2"/>
        <v>-4.6244767549225201E-3</v>
      </c>
      <c r="F125" s="9">
        <f t="shared" si="3"/>
        <v>-5.1736524169610828E-3</v>
      </c>
      <c r="G125" s="9">
        <f t="shared" si="3"/>
        <v>-3.454390462436415E-3</v>
      </c>
    </row>
    <row r="126" spans="1:7" x14ac:dyDescent="0.4">
      <c r="A126" s="7">
        <v>44012</v>
      </c>
      <c r="B126" s="3">
        <v>51.326351165771477</v>
      </c>
      <c r="C126" s="3">
        <v>10058.76953125</v>
      </c>
      <c r="D126" s="3">
        <v>5960.27001953125</v>
      </c>
      <c r="E126" s="9">
        <f t="shared" si="2"/>
        <v>-4.0260222492435769E-3</v>
      </c>
      <c r="F126" s="9">
        <f t="shared" si="3"/>
        <v>-8.0451200507883971E-3</v>
      </c>
      <c r="G126" s="9">
        <f t="shared" si="3"/>
        <v>-9.2950394891627673E-3</v>
      </c>
    </row>
    <row r="127" spans="1:7" x14ac:dyDescent="0.4">
      <c r="A127" s="7">
        <v>44013</v>
      </c>
      <c r="B127" s="3">
        <v>51.530651092529297</v>
      </c>
      <c r="C127" s="3">
        <v>10154.6298828125</v>
      </c>
      <c r="D127" s="3">
        <v>5948.330078125</v>
      </c>
      <c r="E127" s="9">
        <f t="shared" si="2"/>
        <v>-1.7252388379465362E-3</v>
      </c>
      <c r="F127" s="9">
        <f t="shared" si="3"/>
        <v>-4.1192411997387655E-3</v>
      </c>
      <c r="G127" s="9">
        <f t="shared" si="3"/>
        <v>8.7087522665201162E-4</v>
      </c>
    </row>
    <row r="128" spans="1:7" x14ac:dyDescent="0.4">
      <c r="A128" s="7">
        <v>44014</v>
      </c>
      <c r="B128" s="3">
        <v>51.948539733886719</v>
      </c>
      <c r="C128" s="3">
        <v>10207.6298828125</v>
      </c>
      <c r="D128" s="3">
        <v>5997.080078125</v>
      </c>
      <c r="E128" s="9">
        <f t="shared" si="2"/>
        <v>-3.5077142785202927E-3</v>
      </c>
      <c r="F128" s="9">
        <f t="shared" si="3"/>
        <v>-2.260815821653933E-3</v>
      </c>
      <c r="G128" s="9">
        <f t="shared" si="3"/>
        <v>-3.5447880410596883E-3</v>
      </c>
    </row>
    <row r="129" spans="1:7" x14ac:dyDescent="0.4">
      <c r="A129" s="7">
        <v>44018</v>
      </c>
      <c r="B129" s="3">
        <v>52.561447143554688</v>
      </c>
      <c r="C129" s="3">
        <v>10433.650390625</v>
      </c>
      <c r="D129" s="3">
        <v>6124.41015625</v>
      </c>
      <c r="E129" s="9">
        <f t="shared" si="2"/>
        <v>-5.0939697838258864E-3</v>
      </c>
      <c r="F129" s="9">
        <f t="shared" si="3"/>
        <v>-9.5113657154541689E-3</v>
      </c>
      <c r="G129" s="9">
        <f t="shared" si="3"/>
        <v>-9.1244200742734826E-3</v>
      </c>
    </row>
    <row r="130" spans="1:7" x14ac:dyDescent="0.4">
      <c r="A130" s="7">
        <v>44019</v>
      </c>
      <c r="B130" s="3">
        <v>52.292152404785163</v>
      </c>
      <c r="C130" s="3">
        <v>10343.8896484375</v>
      </c>
      <c r="D130" s="3">
        <v>6065.77978515625</v>
      </c>
      <c r="E130" s="9">
        <f t="shared" si="2"/>
        <v>2.2307956370424872E-3</v>
      </c>
      <c r="F130" s="9">
        <f t="shared" si="3"/>
        <v>3.7524016284396621E-3</v>
      </c>
      <c r="G130" s="9">
        <f t="shared" si="3"/>
        <v>4.1776285855493339E-3</v>
      </c>
    </row>
    <row r="131" spans="1:7" x14ac:dyDescent="0.4">
      <c r="A131" s="7">
        <v>44020</v>
      </c>
      <c r="B131" s="3">
        <v>52.617172241210938</v>
      </c>
      <c r="C131" s="3">
        <v>10492.5</v>
      </c>
      <c r="D131" s="3">
        <v>6145.35009765625</v>
      </c>
      <c r="E131" s="9">
        <f t="shared" si="2"/>
        <v>-2.6909862123063706E-3</v>
      </c>
      <c r="F131" s="9">
        <f t="shared" si="3"/>
        <v>-6.1950991637713731E-3</v>
      </c>
      <c r="G131" s="9">
        <f t="shared" si="3"/>
        <v>-5.659990040875959E-3</v>
      </c>
    </row>
    <row r="132" spans="1:7" x14ac:dyDescent="0.4">
      <c r="A132" s="7">
        <v>44021</v>
      </c>
      <c r="B132" s="3">
        <v>53.425086975097663</v>
      </c>
      <c r="C132" s="3">
        <v>10547.75</v>
      </c>
      <c r="D132" s="3">
        <v>6212.35009765625</v>
      </c>
      <c r="E132" s="9">
        <f t="shared" ref="E132:E195" si="4">LOG(B131/B132)</f>
        <v>-6.6177333930957163E-3</v>
      </c>
      <c r="F132" s="9">
        <f t="shared" ref="F132:G195" si="5">LOG(C131/C132)</f>
        <v>-2.2808498261173153E-3</v>
      </c>
      <c r="G132" s="9">
        <f t="shared" si="5"/>
        <v>-4.7092929821019999E-3</v>
      </c>
    </row>
    <row r="133" spans="1:7" x14ac:dyDescent="0.4">
      <c r="A133" s="7">
        <v>44022</v>
      </c>
      <c r="B133" s="3">
        <v>53.295078277587891</v>
      </c>
      <c r="C133" s="3">
        <v>10617.4404296875</v>
      </c>
      <c r="D133" s="3">
        <v>6204.60986328125</v>
      </c>
      <c r="E133" s="9">
        <f t="shared" si="4"/>
        <v>1.058133441328805E-3</v>
      </c>
      <c r="F133" s="9">
        <f t="shared" si="5"/>
        <v>-2.8600053031469703E-3</v>
      </c>
      <c r="G133" s="9">
        <f t="shared" si="5"/>
        <v>5.4144356165794136E-4</v>
      </c>
    </row>
    <row r="134" spans="1:7" x14ac:dyDescent="0.4">
      <c r="A134" s="7">
        <v>44025</v>
      </c>
      <c r="B134" s="3">
        <v>52.942192077636719</v>
      </c>
      <c r="C134" s="3">
        <v>10390.83984375</v>
      </c>
      <c r="D134" s="3">
        <v>6063.25</v>
      </c>
      <c r="E134" s="9">
        <f t="shared" si="4"/>
        <v>2.8851850678160568E-3</v>
      </c>
      <c r="F134" s="9">
        <f t="shared" si="5"/>
        <v>9.3691820132872031E-3</v>
      </c>
      <c r="G134" s="9">
        <f t="shared" si="5"/>
        <v>1.0009003456982163E-2</v>
      </c>
    </row>
    <row r="135" spans="1:7" x14ac:dyDescent="0.4">
      <c r="A135" s="7">
        <v>44026</v>
      </c>
      <c r="B135" s="3">
        <v>53.343204498291023</v>
      </c>
      <c r="C135" s="3">
        <v>10488.580078125</v>
      </c>
      <c r="D135" s="3">
        <v>6122.22021484375</v>
      </c>
      <c r="E135" s="9">
        <f t="shared" si="4"/>
        <v>-3.2771822560895632E-3</v>
      </c>
      <c r="F135" s="9">
        <f t="shared" si="5"/>
        <v>-4.0660473013443173E-3</v>
      </c>
      <c r="G135" s="9">
        <f t="shared" si="5"/>
        <v>-4.2034715745763625E-3</v>
      </c>
    </row>
    <row r="136" spans="1:7" x14ac:dyDescent="0.4">
      <c r="A136" s="7">
        <v>44027</v>
      </c>
      <c r="B136" s="3">
        <v>52.802314758300781</v>
      </c>
      <c r="C136" s="3">
        <v>10550.490234375</v>
      </c>
      <c r="D136" s="3">
        <v>6136.14990234375</v>
      </c>
      <c r="E136" s="9">
        <f t="shared" si="4"/>
        <v>4.4261399689811479E-3</v>
      </c>
      <c r="F136" s="9">
        <f t="shared" si="5"/>
        <v>-2.5559415354619638E-3</v>
      </c>
      <c r="G136" s="9">
        <f t="shared" si="5"/>
        <v>-9.8701360163553839E-4</v>
      </c>
    </row>
    <row r="137" spans="1:7" x14ac:dyDescent="0.4">
      <c r="A137" s="7">
        <v>44028</v>
      </c>
      <c r="B137" s="3">
        <v>52.056247711181641</v>
      </c>
      <c r="C137" s="3">
        <v>10473.830078125</v>
      </c>
      <c r="D137" s="3">
        <v>6097.31982421875</v>
      </c>
      <c r="E137" s="9">
        <f t="shared" si="4"/>
        <v>6.1801013046421929E-3</v>
      </c>
      <c r="F137" s="9">
        <f t="shared" si="5"/>
        <v>3.1671159774773589E-3</v>
      </c>
      <c r="G137" s="9">
        <f t="shared" si="5"/>
        <v>2.7569848410467952E-3</v>
      </c>
    </row>
    <row r="138" spans="1:7" x14ac:dyDescent="0.4">
      <c r="A138" s="7">
        <v>44029</v>
      </c>
      <c r="B138" s="3">
        <v>51.198284149169922</v>
      </c>
      <c r="C138" s="3">
        <v>10503.1904296875</v>
      </c>
      <c r="D138" s="3">
        <v>6146.18017578125</v>
      </c>
      <c r="E138" s="9">
        <f t="shared" si="4"/>
        <v>7.2174539874891351E-3</v>
      </c>
      <c r="F138" s="9">
        <f t="shared" si="5"/>
        <v>-1.2157157392329856E-3</v>
      </c>
      <c r="G138" s="9">
        <f t="shared" si="5"/>
        <v>-3.4663117108746058E-3</v>
      </c>
    </row>
    <row r="139" spans="1:7" x14ac:dyDescent="0.4">
      <c r="A139" s="7">
        <v>44032</v>
      </c>
      <c r="B139" s="3">
        <v>51.664581298828118</v>
      </c>
      <c r="C139" s="3">
        <v>10767.08984375</v>
      </c>
      <c r="D139" s="3">
        <v>6300.9599609375</v>
      </c>
      <c r="E139" s="9">
        <f t="shared" si="4"/>
        <v>-3.9375077748996495E-3</v>
      </c>
      <c r="F139" s="9">
        <f t="shared" si="5"/>
        <v>-1.0777097350263045E-2</v>
      </c>
      <c r="G139" s="9">
        <f t="shared" si="5"/>
        <v>-1.0801432440617948E-2</v>
      </c>
    </row>
    <row r="140" spans="1:7" x14ac:dyDescent="0.4">
      <c r="A140" s="7">
        <v>44033</v>
      </c>
      <c r="B140" s="3">
        <v>52.140186309814453</v>
      </c>
      <c r="C140" s="3">
        <v>10680.3603515625</v>
      </c>
      <c r="D140" s="3">
        <v>6251.93017578125</v>
      </c>
      <c r="E140" s="9">
        <f t="shared" si="4"/>
        <v>-3.9796645557973491E-3</v>
      </c>
      <c r="F140" s="9">
        <f t="shared" si="5"/>
        <v>3.5124310671212104E-3</v>
      </c>
      <c r="G140" s="9">
        <f t="shared" si="5"/>
        <v>3.3926009378178932E-3</v>
      </c>
    </row>
    <row r="141" spans="1:7" x14ac:dyDescent="0.4">
      <c r="A141" s="7">
        <v>44034</v>
      </c>
      <c r="B141" s="3">
        <v>52.233440399169922</v>
      </c>
      <c r="C141" s="3">
        <v>10706.1298828125</v>
      </c>
      <c r="D141" s="3">
        <v>6270.14013671875</v>
      </c>
      <c r="E141" s="9">
        <f t="shared" si="4"/>
        <v>-7.7605327084404236E-4</v>
      </c>
      <c r="F141" s="9">
        <f t="shared" si="5"/>
        <v>-1.0466018983737169E-3</v>
      </c>
      <c r="G141" s="9">
        <f t="shared" si="5"/>
        <v>-1.2631283690927582E-3</v>
      </c>
    </row>
    <row r="142" spans="1:7" x14ac:dyDescent="0.4">
      <c r="A142" s="7">
        <v>44035</v>
      </c>
      <c r="B142" s="3">
        <v>52.000297546386719</v>
      </c>
      <c r="C142" s="3">
        <v>10461.419921875</v>
      </c>
      <c r="D142" s="3">
        <v>6160.9599609375</v>
      </c>
      <c r="E142" s="9">
        <f t="shared" si="4"/>
        <v>1.9428032671506747E-3</v>
      </c>
      <c r="F142" s="9">
        <f t="shared" si="5"/>
        <v>1.0041872733658351E-2</v>
      </c>
      <c r="G142" s="9">
        <f t="shared" si="5"/>
        <v>7.6288609632157245E-3</v>
      </c>
    </row>
    <row r="143" spans="1:7" x14ac:dyDescent="0.4">
      <c r="A143" s="7">
        <v>44036</v>
      </c>
      <c r="B143" s="3">
        <v>51.897716522216797</v>
      </c>
      <c r="C143" s="3">
        <v>10363.1796875</v>
      </c>
      <c r="D143" s="3">
        <v>6056.31005859375</v>
      </c>
      <c r="E143" s="9">
        <f t="shared" si="4"/>
        <v>8.5757918705947839E-4</v>
      </c>
      <c r="F143" s="9">
        <f t="shared" si="5"/>
        <v>4.0976065804423124E-3</v>
      </c>
      <c r="G143" s="9">
        <f t="shared" si="5"/>
        <v>7.4402852112606882E-3</v>
      </c>
    </row>
    <row r="144" spans="1:7" x14ac:dyDescent="0.4">
      <c r="A144" s="7">
        <v>44039</v>
      </c>
      <c r="B144" s="3">
        <v>51.608619689941413</v>
      </c>
      <c r="C144" s="3">
        <v>10536.26953125</v>
      </c>
      <c r="D144" s="3">
        <v>6178.72021484375</v>
      </c>
      <c r="E144" s="9">
        <f t="shared" si="4"/>
        <v>2.4260057900038867E-3</v>
      </c>
      <c r="F144" s="9">
        <f t="shared" si="5"/>
        <v>-7.193843438639139E-3</v>
      </c>
      <c r="G144" s="9">
        <f t="shared" si="5"/>
        <v>-8.6904287295424335E-3</v>
      </c>
    </row>
    <row r="145" spans="1:7" x14ac:dyDescent="0.4">
      <c r="A145" s="7">
        <v>44040</v>
      </c>
      <c r="B145" s="3">
        <v>51.617942810058587</v>
      </c>
      <c r="C145" s="3">
        <v>10402.08984375</v>
      </c>
      <c r="D145" s="3">
        <v>6087.27978515625</v>
      </c>
      <c r="E145" s="9">
        <f t="shared" si="4"/>
        <v>-7.8448405797072192E-5</v>
      </c>
      <c r="F145" s="9">
        <f t="shared" si="5"/>
        <v>5.5662714100915087E-3</v>
      </c>
      <c r="G145" s="9">
        <f t="shared" si="5"/>
        <v>6.4752665435856898E-3</v>
      </c>
    </row>
    <row r="146" spans="1:7" x14ac:dyDescent="0.4">
      <c r="A146" s="7">
        <v>44041</v>
      </c>
      <c r="B146" s="3">
        <v>51.944343566894531</v>
      </c>
      <c r="C146" s="3">
        <v>10542.9404296875</v>
      </c>
      <c r="D146" s="3">
        <v>6202.31982421875</v>
      </c>
      <c r="E146" s="9">
        <f t="shared" si="4"/>
        <v>-2.7375702470974613E-3</v>
      </c>
      <c r="F146" s="9">
        <f t="shared" si="5"/>
        <v>-5.8411521558907938E-3</v>
      </c>
      <c r="G146" s="9">
        <f t="shared" si="5"/>
        <v>-8.1308936164227567E-3</v>
      </c>
    </row>
    <row r="147" spans="1:7" x14ac:dyDescent="0.4">
      <c r="A147" s="7">
        <v>44042</v>
      </c>
      <c r="B147" s="3">
        <v>51.524684906005859</v>
      </c>
      <c r="C147" s="3">
        <v>10587.8095703125</v>
      </c>
      <c r="D147" s="3">
        <v>6271.72998046875</v>
      </c>
      <c r="E147" s="9">
        <f t="shared" si="4"/>
        <v>3.522917781043845E-3</v>
      </c>
      <c r="F147" s="9">
        <f t="shared" si="5"/>
        <v>-1.8443689380041749E-3</v>
      </c>
      <c r="G147" s="9">
        <f t="shared" si="5"/>
        <v>-4.8331952232810796E-3</v>
      </c>
    </row>
    <row r="148" spans="1:7" x14ac:dyDescent="0.4">
      <c r="A148" s="7">
        <v>44043</v>
      </c>
      <c r="B148" s="3">
        <v>51.711196899414063</v>
      </c>
      <c r="C148" s="3">
        <v>10745.26953125</v>
      </c>
      <c r="D148" s="3">
        <v>6300.77001953125</v>
      </c>
      <c r="E148" s="9">
        <f t="shared" si="4"/>
        <v>-1.569245426283928E-3</v>
      </c>
      <c r="F148" s="9">
        <f t="shared" si="5"/>
        <v>-6.4111920940252368E-3</v>
      </c>
      <c r="G148" s="9">
        <f t="shared" si="5"/>
        <v>-2.006275784171022E-3</v>
      </c>
    </row>
    <row r="149" spans="1:7" x14ac:dyDescent="0.4">
      <c r="A149" s="7">
        <v>44046</v>
      </c>
      <c r="B149" s="3">
        <v>52.205463409423828</v>
      </c>
      <c r="C149" s="3">
        <v>10902.7998046875</v>
      </c>
      <c r="D149" s="3">
        <v>6379.60009765625</v>
      </c>
      <c r="E149" s="9">
        <f t="shared" si="4"/>
        <v>-4.1313651922159052E-3</v>
      </c>
      <c r="F149" s="9">
        <f t="shared" si="5"/>
        <v>-6.3207240373967695E-3</v>
      </c>
      <c r="G149" s="9">
        <f t="shared" si="5"/>
        <v>-5.3998280284508664E-3</v>
      </c>
    </row>
    <row r="150" spans="1:7" x14ac:dyDescent="0.4">
      <c r="A150" s="7">
        <v>44047</v>
      </c>
      <c r="B150" s="3">
        <v>52.224113464355469</v>
      </c>
      <c r="C150" s="3">
        <v>10941.169921875</v>
      </c>
      <c r="D150" s="3">
        <v>6434.509765625</v>
      </c>
      <c r="E150" s="9">
        <f t="shared" si="4"/>
        <v>-1.5512111171158693E-4</v>
      </c>
      <c r="F150" s="9">
        <f t="shared" si="5"/>
        <v>-1.5257251783348401E-3</v>
      </c>
      <c r="G150" s="9">
        <f t="shared" si="5"/>
        <v>-3.7220083201402448E-3</v>
      </c>
    </row>
    <row r="151" spans="1:7" x14ac:dyDescent="0.4">
      <c r="A151" s="7">
        <v>44048</v>
      </c>
      <c r="B151" s="3">
        <v>51.757831573486328</v>
      </c>
      <c r="C151" s="3">
        <v>10998.400390625</v>
      </c>
      <c r="D151" s="3">
        <v>6424.56982421875</v>
      </c>
      <c r="E151" s="9">
        <f t="shared" si="4"/>
        <v>3.8950033010371702E-3</v>
      </c>
      <c r="F151" s="9">
        <f t="shared" si="5"/>
        <v>-2.265762984082955E-3</v>
      </c>
      <c r="G151" s="9">
        <f t="shared" si="5"/>
        <v>6.7141081642893531E-4</v>
      </c>
    </row>
    <row r="152" spans="1:7" x14ac:dyDescent="0.4">
      <c r="A152" s="7">
        <v>44049</v>
      </c>
      <c r="B152" s="3">
        <v>51.552661895751953</v>
      </c>
      <c r="C152" s="3">
        <v>11108.0703125</v>
      </c>
      <c r="D152" s="3">
        <v>6415.14990234375</v>
      </c>
      <c r="E152" s="9">
        <f t="shared" si="4"/>
        <v>1.7249782291090968E-3</v>
      </c>
      <c r="F152" s="9">
        <f t="shared" si="5"/>
        <v>-4.309094227254953E-3</v>
      </c>
      <c r="G152" s="9">
        <f t="shared" si="5"/>
        <v>6.3724456785540639E-4</v>
      </c>
    </row>
    <row r="153" spans="1:7" x14ac:dyDescent="0.4">
      <c r="A153" s="7">
        <v>44050</v>
      </c>
      <c r="B153" s="3">
        <v>51.506031036376953</v>
      </c>
      <c r="C153" s="3">
        <v>11010.98046875</v>
      </c>
      <c r="D153" s="3">
        <v>6330.83984375</v>
      </c>
      <c r="E153" s="9">
        <f t="shared" si="4"/>
        <v>3.9300956996083156E-4</v>
      </c>
      <c r="F153" s="9">
        <f t="shared" si="5"/>
        <v>3.8126278212728421E-3</v>
      </c>
      <c r="G153" s="9">
        <f t="shared" si="5"/>
        <v>5.7454819869502275E-3</v>
      </c>
    </row>
    <row r="154" spans="1:7" x14ac:dyDescent="0.4">
      <c r="A154" s="7">
        <v>44053</v>
      </c>
      <c r="B154" s="3">
        <v>51.235595703125</v>
      </c>
      <c r="C154" s="3">
        <v>10968.3603515625</v>
      </c>
      <c r="D154" s="3">
        <v>6310.43994140625</v>
      </c>
      <c r="E154" s="9">
        <f t="shared" si="4"/>
        <v>2.2862952031335415E-3</v>
      </c>
      <c r="F154" s="9">
        <f t="shared" si="5"/>
        <v>1.6842820777405341E-3</v>
      </c>
      <c r="G154" s="9">
        <f t="shared" si="5"/>
        <v>1.4016892056071012E-3</v>
      </c>
    </row>
    <row r="155" spans="1:7" x14ac:dyDescent="0.4">
      <c r="A155" s="7">
        <v>44054</v>
      </c>
      <c r="B155" s="3">
        <v>50.610763549804688</v>
      </c>
      <c r="C155" s="3">
        <v>10782.8203125</v>
      </c>
      <c r="D155" s="3">
        <v>6224.2998046875</v>
      </c>
      <c r="E155" s="9">
        <f t="shared" si="4"/>
        <v>5.328900570216265E-3</v>
      </c>
      <c r="F155" s="9">
        <f t="shared" si="5"/>
        <v>7.4093421274646944E-3</v>
      </c>
      <c r="G155" s="9">
        <f t="shared" si="5"/>
        <v>5.9691346979743034E-3</v>
      </c>
    </row>
    <row r="156" spans="1:7" x14ac:dyDescent="0.4">
      <c r="A156" s="7">
        <v>44055</v>
      </c>
      <c r="B156" s="3">
        <v>50.517509460449219</v>
      </c>
      <c r="C156" s="3">
        <v>11012.240234375</v>
      </c>
      <c r="D156" s="3">
        <v>6360.4599609375</v>
      </c>
      <c r="E156" s="9">
        <f t="shared" si="4"/>
        <v>8.0095796548117074E-4</v>
      </c>
      <c r="F156" s="9">
        <f t="shared" si="5"/>
        <v>-9.1433089690642622E-3</v>
      </c>
      <c r="G156" s="9">
        <f t="shared" si="5"/>
        <v>-9.398020014710573E-3</v>
      </c>
    </row>
    <row r="157" spans="1:7" x14ac:dyDescent="0.4">
      <c r="A157" s="7">
        <v>44056</v>
      </c>
      <c r="B157" s="3">
        <v>50.377620697021477</v>
      </c>
      <c r="C157" s="3">
        <v>11042.5</v>
      </c>
      <c r="D157" s="3">
        <v>6332.93994140625</v>
      </c>
      <c r="E157" s="9">
        <f t="shared" si="4"/>
        <v>1.2042792723687319E-3</v>
      </c>
      <c r="F157" s="9">
        <f t="shared" si="5"/>
        <v>-1.191730878823726E-3</v>
      </c>
      <c r="G157" s="9">
        <f t="shared" si="5"/>
        <v>1.8831536771320636E-3</v>
      </c>
    </row>
    <row r="158" spans="1:7" x14ac:dyDescent="0.4">
      <c r="A158" s="7">
        <v>44057</v>
      </c>
      <c r="B158" s="3">
        <v>50.545486450195313</v>
      </c>
      <c r="C158" s="3">
        <v>11019.2998046875</v>
      </c>
      <c r="D158" s="3">
        <v>6304.56982421875</v>
      </c>
      <c r="E158" s="9">
        <f t="shared" si="4"/>
        <v>-1.4447283599478527E-3</v>
      </c>
      <c r="F158" s="9">
        <f t="shared" si="5"/>
        <v>9.1340875237922521E-4</v>
      </c>
      <c r="G158" s="9">
        <f t="shared" si="5"/>
        <v>1.949910428844283E-3</v>
      </c>
    </row>
    <row r="159" spans="1:7" x14ac:dyDescent="0.4">
      <c r="A159" s="7">
        <v>44060</v>
      </c>
      <c r="B159" s="3">
        <v>50.349643707275391</v>
      </c>
      <c r="C159" s="3">
        <v>11129.73046875</v>
      </c>
      <c r="D159" s="3">
        <v>6372.02978515625</v>
      </c>
      <c r="E159" s="9">
        <f t="shared" si="4"/>
        <v>1.6859788823617955E-3</v>
      </c>
      <c r="F159" s="9">
        <f t="shared" si="5"/>
        <v>-4.3306478743633022E-3</v>
      </c>
      <c r="G159" s="9">
        <f t="shared" si="5"/>
        <v>-4.6223382067968298E-3</v>
      </c>
    </row>
    <row r="160" spans="1:7" x14ac:dyDescent="0.4">
      <c r="A160" s="7">
        <v>44061</v>
      </c>
      <c r="B160" s="3">
        <v>51.459419250488281</v>
      </c>
      <c r="C160" s="3">
        <v>11210.83984375</v>
      </c>
      <c r="D160" s="3">
        <v>6384.52001953125</v>
      </c>
      <c r="E160" s="9">
        <f t="shared" si="4"/>
        <v>-9.4684789639345544E-3</v>
      </c>
      <c r="F160" s="9">
        <f t="shared" si="5"/>
        <v>-3.1535013002749407E-3</v>
      </c>
      <c r="G160" s="9">
        <f t="shared" si="5"/>
        <v>-8.5045591217566764E-4</v>
      </c>
    </row>
    <row r="161" spans="1:7" x14ac:dyDescent="0.4">
      <c r="A161" s="7">
        <v>44062</v>
      </c>
      <c r="B161" s="3">
        <v>52.410625457763672</v>
      </c>
      <c r="C161" s="3">
        <v>11146.4599609375</v>
      </c>
      <c r="D161" s="3">
        <v>6358.490234375</v>
      </c>
      <c r="E161" s="9">
        <f t="shared" si="4"/>
        <v>-7.9544618798332873E-3</v>
      </c>
      <c r="F161" s="9">
        <f t="shared" si="5"/>
        <v>2.501188012602015E-3</v>
      </c>
      <c r="G161" s="9">
        <f t="shared" si="5"/>
        <v>1.7742444769502492E-3</v>
      </c>
    </row>
    <row r="162" spans="1:7" x14ac:dyDescent="0.4">
      <c r="A162" s="7">
        <v>44063</v>
      </c>
      <c r="B162" s="3">
        <v>51.534008026123047</v>
      </c>
      <c r="C162" s="3">
        <v>11264.9501953125</v>
      </c>
      <c r="D162" s="3">
        <v>6400.1298828125</v>
      </c>
      <c r="E162" s="9">
        <f t="shared" si="4"/>
        <v>7.3254217519359418E-3</v>
      </c>
      <c r="F162" s="9">
        <f t="shared" si="5"/>
        <v>-4.5923156177871153E-3</v>
      </c>
      <c r="G162" s="9">
        <f t="shared" si="5"/>
        <v>-2.8347789314649373E-3</v>
      </c>
    </row>
    <row r="163" spans="1:7" x14ac:dyDescent="0.4">
      <c r="A163" s="7">
        <v>44064</v>
      </c>
      <c r="B163" s="3">
        <v>51.468727111816413</v>
      </c>
      <c r="C163" s="3">
        <v>11311.7998046875</v>
      </c>
      <c r="D163" s="3">
        <v>6408.7099609375</v>
      </c>
      <c r="E163" s="9">
        <f t="shared" si="4"/>
        <v>5.504930449659499E-4</v>
      </c>
      <c r="F163" s="9">
        <f t="shared" si="5"/>
        <v>-1.8024344545625776E-3</v>
      </c>
      <c r="G163" s="9">
        <f t="shared" si="5"/>
        <v>-5.8182960936007679E-4</v>
      </c>
    </row>
    <row r="164" spans="1:7" x14ac:dyDescent="0.4">
      <c r="A164" s="7">
        <v>44067</v>
      </c>
      <c r="B164" s="3">
        <v>52.233440399169922</v>
      </c>
      <c r="C164" s="3">
        <v>11379.7197265625</v>
      </c>
      <c r="D164" s="3">
        <v>6458.27001953125</v>
      </c>
      <c r="E164" s="9">
        <f t="shared" si="4"/>
        <v>-6.4052042290066915E-3</v>
      </c>
      <c r="F164" s="9">
        <f t="shared" si="5"/>
        <v>-2.5998554509872882E-3</v>
      </c>
      <c r="G164" s="9">
        <f t="shared" si="5"/>
        <v>-3.3455817050742466E-3</v>
      </c>
    </row>
    <row r="165" spans="1:7" x14ac:dyDescent="0.4">
      <c r="A165" s="7">
        <v>44068</v>
      </c>
      <c r="B165" s="3">
        <v>52.30804443359375</v>
      </c>
      <c r="C165" s="3">
        <v>11466.4697265625</v>
      </c>
      <c r="D165" s="3">
        <v>6515.60986328125</v>
      </c>
      <c r="E165" s="9">
        <f t="shared" si="4"/>
        <v>-6.1985203347641538E-4</v>
      </c>
      <c r="F165" s="9">
        <f t="shared" si="5"/>
        <v>-3.2981629127180633E-3</v>
      </c>
      <c r="G165" s="9">
        <f t="shared" si="5"/>
        <v>-3.8388731977860428E-3</v>
      </c>
    </row>
    <row r="166" spans="1:7" x14ac:dyDescent="0.4">
      <c r="A166" s="7">
        <v>44069</v>
      </c>
      <c r="B166" s="3">
        <v>53.613658905029297</v>
      </c>
      <c r="C166" s="3">
        <v>11665.0595703125</v>
      </c>
      <c r="D166" s="3">
        <v>6611.02978515625</v>
      </c>
      <c r="E166" s="9">
        <f t="shared" si="4"/>
        <v>-1.070696301347911E-2</v>
      </c>
      <c r="F166" s="9">
        <f t="shared" si="5"/>
        <v>-7.4572321840589706E-3</v>
      </c>
      <c r="G166" s="9">
        <f t="shared" si="5"/>
        <v>-6.3140417629109205E-3</v>
      </c>
    </row>
    <row r="167" spans="1:7" x14ac:dyDescent="0.4">
      <c r="A167" s="7">
        <v>44070</v>
      </c>
      <c r="B167" s="3">
        <v>53.324550628662109</v>
      </c>
      <c r="C167" s="3">
        <v>11625.33984375</v>
      </c>
      <c r="D167" s="3">
        <v>6557.0400390625</v>
      </c>
      <c r="E167" s="9">
        <f t="shared" si="4"/>
        <v>2.3482427010365361E-3</v>
      </c>
      <c r="F167" s="9">
        <f t="shared" si="5"/>
        <v>1.4813034749368266E-3</v>
      </c>
      <c r="G167" s="9">
        <f t="shared" si="5"/>
        <v>3.5612782297305976E-3</v>
      </c>
    </row>
    <row r="168" spans="1:7" x14ac:dyDescent="0.4">
      <c r="A168" s="7">
        <v>44071</v>
      </c>
      <c r="B168" s="3">
        <v>53.977352142333977</v>
      </c>
      <c r="C168" s="3">
        <v>11695.6298828125</v>
      </c>
      <c r="D168" s="3">
        <v>6658.1201171875</v>
      </c>
      <c r="E168" s="9">
        <f t="shared" si="4"/>
        <v>-5.2843721443022757E-3</v>
      </c>
      <c r="F168" s="9">
        <f t="shared" si="5"/>
        <v>-2.6179587636514174E-3</v>
      </c>
      <c r="G168" s="9">
        <f t="shared" si="5"/>
        <v>-6.6437902760357421E-3</v>
      </c>
    </row>
    <row r="169" spans="1:7" x14ac:dyDescent="0.4">
      <c r="A169" s="7">
        <v>44074</v>
      </c>
      <c r="B169" s="3">
        <v>53.361862182617188</v>
      </c>
      <c r="C169" s="3">
        <v>11775.4599609375</v>
      </c>
      <c r="D169" s="3">
        <v>6651.2998046875</v>
      </c>
      <c r="E169" s="9">
        <f t="shared" si="4"/>
        <v>4.9805995789382763E-3</v>
      </c>
      <c r="F169" s="9">
        <f t="shared" si="5"/>
        <v>-2.9542638488870027E-3</v>
      </c>
      <c r="G169" s="9">
        <f t="shared" si="5"/>
        <v>4.4510194437708184E-4</v>
      </c>
    </row>
    <row r="170" spans="1:7" x14ac:dyDescent="0.4">
      <c r="A170" s="7">
        <v>44075</v>
      </c>
      <c r="B170" s="3">
        <v>53.772190093994141</v>
      </c>
      <c r="C170" s="3">
        <v>11939.669921875</v>
      </c>
      <c r="D170" s="3">
        <v>6781.6298828125</v>
      </c>
      <c r="E170" s="9">
        <f t="shared" si="4"/>
        <v>-3.3267484104229253E-3</v>
      </c>
      <c r="F170" s="9">
        <f t="shared" si="5"/>
        <v>-6.0144405741274038E-3</v>
      </c>
      <c r="G170" s="9">
        <f t="shared" si="5"/>
        <v>-8.4275599179439373E-3</v>
      </c>
    </row>
    <row r="171" spans="1:7" x14ac:dyDescent="0.4">
      <c r="A171" s="7">
        <v>44076</v>
      </c>
      <c r="B171" s="3">
        <v>55.049816131591797</v>
      </c>
      <c r="C171" s="3">
        <v>12056.4404296875</v>
      </c>
      <c r="D171" s="3">
        <v>6915.1201171875</v>
      </c>
      <c r="E171" s="9">
        <f t="shared" si="4"/>
        <v>-1.019814748116428E-2</v>
      </c>
      <c r="F171" s="9">
        <f t="shared" si="5"/>
        <v>-4.2267839871003689E-3</v>
      </c>
      <c r="G171" s="9">
        <f t="shared" si="5"/>
        <v>-8.4656444594590225E-3</v>
      </c>
    </row>
    <row r="172" spans="1:7" x14ac:dyDescent="0.4">
      <c r="A172" s="7">
        <v>44077</v>
      </c>
      <c r="B172" s="3">
        <v>53.249942779541023</v>
      </c>
      <c r="C172" s="3">
        <v>11458.099609375</v>
      </c>
      <c r="D172" s="3">
        <v>6543.56005859375</v>
      </c>
      <c r="E172" s="9">
        <f t="shared" si="4"/>
        <v>1.4436727316756449E-2</v>
      </c>
      <c r="F172" s="9">
        <f t="shared" si="5"/>
        <v>2.2106511251119537E-2</v>
      </c>
      <c r="G172" s="9">
        <f t="shared" si="5"/>
        <v>2.398563546224694E-2</v>
      </c>
    </row>
    <row r="173" spans="1:7" x14ac:dyDescent="0.4">
      <c r="A173" s="7">
        <v>44078</v>
      </c>
      <c r="B173" s="3">
        <v>51.972328186035163</v>
      </c>
      <c r="C173" s="3">
        <v>11313.1298828125</v>
      </c>
      <c r="D173" s="3">
        <v>6435.31005859375</v>
      </c>
      <c r="E173" s="9">
        <f t="shared" si="4"/>
        <v>1.0546973238718702E-2</v>
      </c>
      <c r="F173" s="9">
        <f t="shared" si="5"/>
        <v>5.5298202431182187E-3</v>
      </c>
      <c r="G173" s="9">
        <f t="shared" si="5"/>
        <v>7.2446164271242211E-3</v>
      </c>
    </row>
    <row r="174" spans="1:7" x14ac:dyDescent="0.4">
      <c r="A174" s="7">
        <v>44082</v>
      </c>
      <c r="B174" s="3">
        <v>51.5899658203125</v>
      </c>
      <c r="C174" s="3">
        <v>10847.6904296875</v>
      </c>
      <c r="D174" s="3">
        <v>6150.72021484375</v>
      </c>
      <c r="E174" s="9">
        <f t="shared" si="4"/>
        <v>3.2069320531241505E-3</v>
      </c>
      <c r="F174" s="9">
        <f t="shared" si="5"/>
        <v>1.8245490317766198E-2</v>
      </c>
      <c r="G174" s="9">
        <f t="shared" si="5"/>
        <v>1.9643504212769405E-2</v>
      </c>
    </row>
    <row r="175" spans="1:7" x14ac:dyDescent="0.4">
      <c r="A175" s="7">
        <v>44083</v>
      </c>
      <c r="B175" s="3">
        <v>53.110065460205078</v>
      </c>
      <c r="C175" s="3">
        <v>11141.5595703125</v>
      </c>
      <c r="D175" s="3">
        <v>6294.83984375</v>
      </c>
      <c r="E175" s="9">
        <f t="shared" si="4"/>
        <v>-1.2611596562104596E-2</v>
      </c>
      <c r="F175" s="9">
        <f t="shared" si="5"/>
        <v>-1.1608703805253228E-2</v>
      </c>
      <c r="G175" s="9">
        <f t="shared" si="5"/>
        <v>-1.0058712860491625E-2</v>
      </c>
    </row>
    <row r="176" spans="1:7" x14ac:dyDescent="0.4">
      <c r="A176" s="7">
        <v>44084</v>
      </c>
      <c r="B176" s="3">
        <v>53.464447021484382</v>
      </c>
      <c r="C176" s="3">
        <v>10919.58984375</v>
      </c>
      <c r="D176" s="3">
        <v>6191.419921875</v>
      </c>
      <c r="E176" s="9">
        <f t="shared" si="4"/>
        <v>-2.888242605393838E-3</v>
      </c>
      <c r="F176" s="9">
        <f t="shared" si="5"/>
        <v>8.7396607324098756E-3</v>
      </c>
      <c r="G176" s="9">
        <f t="shared" si="5"/>
        <v>7.1944248110041862E-3</v>
      </c>
    </row>
    <row r="177" spans="1:7" x14ac:dyDescent="0.4">
      <c r="A177" s="7">
        <v>44085</v>
      </c>
      <c r="B177" s="3">
        <v>53.156688690185547</v>
      </c>
      <c r="C177" s="3">
        <v>10853.5498046875</v>
      </c>
      <c r="D177" s="3">
        <v>6172.08984375</v>
      </c>
      <c r="E177" s="9">
        <f t="shared" si="4"/>
        <v>2.5071598675214094E-3</v>
      </c>
      <c r="F177" s="9">
        <f t="shared" si="5"/>
        <v>2.6345224404503782E-3</v>
      </c>
      <c r="G177" s="9">
        <f t="shared" si="5"/>
        <v>1.3580210254177324E-3</v>
      </c>
    </row>
    <row r="178" spans="1:7" x14ac:dyDescent="0.4">
      <c r="A178" s="7">
        <v>44088</v>
      </c>
      <c r="B178" s="3">
        <v>55.450820922851563</v>
      </c>
      <c r="C178" s="3">
        <v>11056.650390625</v>
      </c>
      <c r="D178" s="3">
        <v>6285.9599609375</v>
      </c>
      <c r="E178" s="9">
        <f t="shared" si="4"/>
        <v>-1.8350060612571488E-2</v>
      </c>
      <c r="F178" s="9">
        <f t="shared" si="5"/>
        <v>-8.0517740137735251E-3</v>
      </c>
      <c r="G178" s="9">
        <f t="shared" si="5"/>
        <v>-7.9393711820737404E-3</v>
      </c>
    </row>
    <row r="179" spans="1:7" x14ac:dyDescent="0.4">
      <c r="A179" s="7">
        <v>44089</v>
      </c>
      <c r="B179" s="3">
        <v>56.831020355224609</v>
      </c>
      <c r="C179" s="3">
        <v>11190.3203125</v>
      </c>
      <c r="D179" s="3">
        <v>6363.080078125</v>
      </c>
      <c r="E179" s="9">
        <f t="shared" si="4"/>
        <v>-1.0677473467950158E-2</v>
      </c>
      <c r="F179" s="9">
        <f t="shared" si="5"/>
        <v>-5.2189404882655487E-3</v>
      </c>
      <c r="G179" s="9">
        <f t="shared" si="5"/>
        <v>-5.2957783747741788E-3</v>
      </c>
    </row>
    <row r="180" spans="1:7" x14ac:dyDescent="0.4">
      <c r="A180" s="7">
        <v>44090</v>
      </c>
      <c r="B180" s="3">
        <v>56.355426788330078</v>
      </c>
      <c r="C180" s="3">
        <v>11050.4697265625</v>
      </c>
      <c r="D180" s="3">
        <v>6291.72021484375</v>
      </c>
      <c r="E180" s="9">
        <f t="shared" si="4"/>
        <v>3.6497104120228304E-3</v>
      </c>
      <c r="F180" s="9">
        <f t="shared" si="5"/>
        <v>5.4617788455503299E-3</v>
      </c>
      <c r="G180" s="9">
        <f t="shared" si="5"/>
        <v>4.8979869496810829E-3</v>
      </c>
    </row>
    <row r="181" spans="1:7" x14ac:dyDescent="0.4">
      <c r="A181" s="7">
        <v>44091</v>
      </c>
      <c r="B181" s="3">
        <v>56.122276306152337</v>
      </c>
      <c r="C181" s="3">
        <v>10910.2802734375</v>
      </c>
      <c r="D181" s="3">
        <v>6241.330078125</v>
      </c>
      <c r="E181" s="9">
        <f t="shared" si="4"/>
        <v>1.8004655162978012E-3</v>
      </c>
      <c r="F181" s="9">
        <f t="shared" si="5"/>
        <v>5.544831843268639E-3</v>
      </c>
      <c r="G181" s="9">
        <f t="shared" si="5"/>
        <v>3.4922506059603398E-3</v>
      </c>
    </row>
    <row r="182" spans="1:7" x14ac:dyDescent="0.4">
      <c r="A182" s="7">
        <v>44092</v>
      </c>
      <c r="B182" s="3">
        <v>55.721263885498047</v>
      </c>
      <c r="C182" s="3">
        <v>10793.2802734375</v>
      </c>
      <c r="D182" s="3">
        <v>6158.56005859375</v>
      </c>
      <c r="E182" s="9">
        <f t="shared" si="4"/>
        <v>3.1143189400897444E-3</v>
      </c>
      <c r="F182" s="9">
        <f t="shared" si="5"/>
        <v>4.6824525866022279E-3</v>
      </c>
      <c r="G182" s="9">
        <f t="shared" si="5"/>
        <v>5.7979701837584862E-3</v>
      </c>
    </row>
    <row r="183" spans="1:7" x14ac:dyDescent="0.4">
      <c r="A183" s="7">
        <v>44095</v>
      </c>
      <c r="B183" s="3">
        <v>56.719120025634773</v>
      </c>
      <c r="C183" s="3">
        <v>10778.7998046875</v>
      </c>
      <c r="D183" s="3">
        <v>6163.56005859375</v>
      </c>
      <c r="E183" s="9">
        <f t="shared" si="4"/>
        <v>-7.708525668672795E-3</v>
      </c>
      <c r="F183" s="9">
        <f t="shared" si="5"/>
        <v>5.8304888497325534E-4</v>
      </c>
      <c r="G183" s="9">
        <f t="shared" si="5"/>
        <v>-3.524511217297684E-4</v>
      </c>
    </row>
    <row r="184" spans="1:7" x14ac:dyDescent="0.4">
      <c r="A184" s="7">
        <v>44096</v>
      </c>
      <c r="B184" s="3">
        <v>56.532608032226563</v>
      </c>
      <c r="C184" s="3">
        <v>10963.6396484375</v>
      </c>
      <c r="D184" s="3">
        <v>6258.8701171875</v>
      </c>
      <c r="E184" s="9">
        <f t="shared" si="4"/>
        <v>1.4304629901184126E-3</v>
      </c>
      <c r="F184" s="9">
        <f t="shared" si="5"/>
        <v>-7.3843469432421207E-3</v>
      </c>
      <c r="G184" s="9">
        <f t="shared" si="5"/>
        <v>-6.6643070906407965E-3</v>
      </c>
    </row>
    <row r="185" spans="1:7" x14ac:dyDescent="0.4">
      <c r="A185" s="7">
        <v>44097</v>
      </c>
      <c r="B185" s="3">
        <v>54.984531402587891</v>
      </c>
      <c r="C185" s="3">
        <v>10632.990234375</v>
      </c>
      <c r="D185" s="3">
        <v>6119.77978515625</v>
      </c>
      <c r="E185" s="9">
        <f t="shared" si="4"/>
        <v>1.2058493136198042E-2</v>
      </c>
      <c r="F185" s="9">
        <f t="shared" si="5"/>
        <v>1.3299337754843602E-2</v>
      </c>
      <c r="G185" s="9">
        <f t="shared" si="5"/>
        <v>9.7601445298892402E-3</v>
      </c>
    </row>
    <row r="186" spans="1:7" x14ac:dyDescent="0.4">
      <c r="A186" s="7">
        <v>44098</v>
      </c>
      <c r="B186" s="3">
        <v>55.301609039306641</v>
      </c>
      <c r="C186" s="3">
        <v>10672.26953125</v>
      </c>
      <c r="D186" s="3">
        <v>6146.81982421875</v>
      </c>
      <c r="E186" s="9">
        <f t="shared" si="4"/>
        <v>-2.4972393961757268E-3</v>
      </c>
      <c r="F186" s="9">
        <f t="shared" si="5"/>
        <v>-1.6013699341164288E-3</v>
      </c>
      <c r="G186" s="9">
        <f t="shared" si="5"/>
        <v>-1.9146885282724769E-3</v>
      </c>
    </row>
    <row r="187" spans="1:7" x14ac:dyDescent="0.4">
      <c r="A187" s="7">
        <v>44099</v>
      </c>
      <c r="B187" s="3">
        <v>55.767890930175781</v>
      </c>
      <c r="C187" s="3">
        <v>10913.5595703125</v>
      </c>
      <c r="D187" s="3">
        <v>6267.169921875</v>
      </c>
      <c r="E187" s="9">
        <f t="shared" si="4"/>
        <v>-3.6464527513624064E-3</v>
      </c>
      <c r="F187" s="9">
        <f t="shared" si="5"/>
        <v>-9.7096383864076798E-3</v>
      </c>
      <c r="G187" s="9">
        <f t="shared" si="5"/>
        <v>-8.42098663906252E-3</v>
      </c>
    </row>
    <row r="188" spans="1:7" x14ac:dyDescent="0.4">
      <c r="A188" s="7">
        <v>44102</v>
      </c>
      <c r="B188" s="3">
        <v>55.562728881835938</v>
      </c>
      <c r="C188" s="3">
        <v>11117.5302734375</v>
      </c>
      <c r="D188" s="3">
        <v>6395.2900390625</v>
      </c>
      <c r="E188" s="9">
        <f t="shared" si="4"/>
        <v>1.6006530189447135E-3</v>
      </c>
      <c r="F188" s="9">
        <f t="shared" si="5"/>
        <v>-8.041897392196927E-3</v>
      </c>
      <c r="G188" s="9">
        <f t="shared" si="5"/>
        <v>-8.7887754831330028E-3</v>
      </c>
    </row>
    <row r="189" spans="1:7" x14ac:dyDescent="0.4">
      <c r="A189" s="7">
        <v>44103</v>
      </c>
      <c r="B189" s="3">
        <v>55.460136413574219</v>
      </c>
      <c r="C189" s="3">
        <v>11085.25</v>
      </c>
      <c r="D189" s="3">
        <v>6394.7998046875</v>
      </c>
      <c r="E189" s="9">
        <f t="shared" si="4"/>
        <v>8.026338613089021E-4</v>
      </c>
      <c r="F189" s="9">
        <f t="shared" si="5"/>
        <v>1.2628287388685917E-3</v>
      </c>
      <c r="G189" s="9">
        <f t="shared" si="5"/>
        <v>3.3292351595207409E-5</v>
      </c>
    </row>
    <row r="190" spans="1:7" x14ac:dyDescent="0.4">
      <c r="A190" s="7">
        <v>44104</v>
      </c>
      <c r="B190" s="3">
        <v>55.674636840820313</v>
      </c>
      <c r="C190" s="3">
        <v>11167.509765625</v>
      </c>
      <c r="D190" s="3">
        <v>6401.72998046875</v>
      </c>
      <c r="E190" s="9">
        <f t="shared" si="4"/>
        <v>-1.6764593991305207E-3</v>
      </c>
      <c r="F190" s="9">
        <f t="shared" si="5"/>
        <v>-3.2108489371637252E-3</v>
      </c>
      <c r="G190" s="9">
        <f t="shared" si="5"/>
        <v>-4.7039899803998341E-4</v>
      </c>
    </row>
    <row r="191" spans="1:7" x14ac:dyDescent="0.4">
      <c r="A191" s="7">
        <v>44105</v>
      </c>
      <c r="B191" s="3">
        <v>55.655979156494141</v>
      </c>
      <c r="C191" s="3">
        <v>11326.509765625</v>
      </c>
      <c r="D191" s="3">
        <v>6513.259765625</v>
      </c>
      <c r="E191" s="9">
        <f t="shared" si="4"/>
        <v>1.4556515925510631E-4</v>
      </c>
      <c r="F191" s="9">
        <f t="shared" si="5"/>
        <v>-6.1397628485757487E-3</v>
      </c>
      <c r="G191" s="9">
        <f t="shared" si="5"/>
        <v>-7.5010472831479698E-3</v>
      </c>
    </row>
    <row r="192" spans="1:7" x14ac:dyDescent="0.4">
      <c r="A192" s="7">
        <v>44106</v>
      </c>
      <c r="B192" s="3">
        <v>54.863300323486328</v>
      </c>
      <c r="C192" s="3">
        <v>11075.01953125</v>
      </c>
      <c r="D192" s="3">
        <v>6341.7998046875</v>
      </c>
      <c r="E192" s="9">
        <f t="shared" si="4"/>
        <v>6.2298984933661303E-3</v>
      </c>
      <c r="F192" s="9">
        <f t="shared" si="5"/>
        <v>9.7516029771858616E-3</v>
      </c>
      <c r="G192" s="9">
        <f t="shared" si="5"/>
        <v>1.1585871026404094E-2</v>
      </c>
    </row>
    <row r="193" spans="1:7" x14ac:dyDescent="0.4">
      <c r="A193" s="7">
        <v>44109</v>
      </c>
      <c r="B193" s="3">
        <v>55.544078826904297</v>
      </c>
      <c r="C193" s="3">
        <v>11332.490234375</v>
      </c>
      <c r="D193" s="3">
        <v>6491.0498046875</v>
      </c>
      <c r="E193" s="9">
        <f t="shared" si="4"/>
        <v>-5.3558393795626368E-3</v>
      </c>
      <c r="F193" s="9">
        <f t="shared" si="5"/>
        <v>-9.980852691438823E-3</v>
      </c>
      <c r="G193" s="9">
        <f t="shared" si="5"/>
        <v>-1.0102413130423772E-2</v>
      </c>
    </row>
    <row r="194" spans="1:7" x14ac:dyDescent="0.4">
      <c r="A194" s="7">
        <v>44110</v>
      </c>
      <c r="B194" s="3">
        <v>55.497440338134773</v>
      </c>
      <c r="C194" s="3">
        <v>11154.599609375</v>
      </c>
      <c r="D194" s="3">
        <v>6419.60009765625</v>
      </c>
      <c r="E194" s="9">
        <f t="shared" si="4"/>
        <v>3.6481560519442365E-4</v>
      </c>
      <c r="F194" s="9">
        <f t="shared" si="5"/>
        <v>6.8713674389604329E-3</v>
      </c>
      <c r="G194" s="9">
        <f t="shared" si="5"/>
        <v>4.806966423136696E-3</v>
      </c>
    </row>
    <row r="195" spans="1:7" x14ac:dyDescent="0.4">
      <c r="A195" s="7">
        <v>44111</v>
      </c>
      <c r="B195" s="3">
        <v>56.733436584472663</v>
      </c>
      <c r="C195" s="3">
        <v>11364.599609375</v>
      </c>
      <c r="D195" s="3">
        <v>6545.5</v>
      </c>
      <c r="E195" s="9">
        <f t="shared" si="4"/>
        <v>-9.5661384324662938E-3</v>
      </c>
      <c r="F195" s="9">
        <f t="shared" si="5"/>
        <v>-8.1001534885174944E-3</v>
      </c>
      <c r="G195" s="9">
        <f t="shared" si="5"/>
        <v>-8.4348522102593183E-3</v>
      </c>
    </row>
    <row r="196" spans="1:7" x14ac:dyDescent="0.4">
      <c r="A196" s="7">
        <v>44112</v>
      </c>
      <c r="B196" s="3">
        <v>57.014324188232422</v>
      </c>
      <c r="C196" s="3">
        <v>11420.98046875</v>
      </c>
      <c r="D196" s="3">
        <v>6604</v>
      </c>
      <c r="E196" s="9">
        <f t="shared" ref="E196:E259" si="6">LOG(B195/B196)</f>
        <v>-2.1448894198244526E-3</v>
      </c>
      <c r="F196" s="9">
        <f t="shared" ref="F196:G259" si="7">LOG(C195/C196)</f>
        <v>-2.1492493060124326E-3</v>
      </c>
      <c r="G196" s="9">
        <f t="shared" si="7"/>
        <v>-3.8642373942824357E-3</v>
      </c>
    </row>
    <row r="197" spans="1:7" x14ac:dyDescent="0.4">
      <c r="A197" s="7">
        <v>44113</v>
      </c>
      <c r="B197" s="3">
        <v>57.257785797119141</v>
      </c>
      <c r="C197" s="3">
        <v>11579.9404296875</v>
      </c>
      <c r="D197" s="3">
        <v>6709.669921875</v>
      </c>
      <c r="E197" s="9">
        <f t="shared" si="6"/>
        <v>-1.8505686696753949E-3</v>
      </c>
      <c r="F197" s="9">
        <f t="shared" si="7"/>
        <v>-6.0029364312507985E-3</v>
      </c>
      <c r="G197" s="9">
        <f t="shared" si="7"/>
        <v>-6.8940912512223717E-3</v>
      </c>
    </row>
    <row r="198" spans="1:7" x14ac:dyDescent="0.4">
      <c r="A198" s="7">
        <v>44116</v>
      </c>
      <c r="B198" s="3">
        <v>57.548049926757813</v>
      </c>
      <c r="C198" s="3">
        <v>11876.259765625</v>
      </c>
      <c r="D198" s="3">
        <v>6850.18994140625</v>
      </c>
      <c r="E198" s="9">
        <f t="shared" si="6"/>
        <v>-2.1960622055215858E-3</v>
      </c>
      <c r="F198" s="9">
        <f t="shared" si="7"/>
        <v>-1.0973362941833962E-2</v>
      </c>
      <c r="G198" s="9">
        <f t="shared" si="7"/>
        <v>-9.0014578929237254E-3</v>
      </c>
    </row>
    <row r="199" spans="1:7" x14ac:dyDescent="0.4">
      <c r="A199" s="7">
        <v>44117</v>
      </c>
      <c r="B199" s="3">
        <v>57.089237213134773</v>
      </c>
      <c r="C199" s="3">
        <v>11863.900390625</v>
      </c>
      <c r="D199" s="3">
        <v>6843.4599609375</v>
      </c>
      <c r="E199" s="9">
        <f t="shared" si="6"/>
        <v>3.4763714089240693E-3</v>
      </c>
      <c r="F199" s="9">
        <f t="shared" si="7"/>
        <v>4.5219651526206715E-4</v>
      </c>
      <c r="G199" s="9">
        <f t="shared" si="7"/>
        <v>4.2688306434914366E-4</v>
      </c>
    </row>
    <row r="200" spans="1:7" x14ac:dyDescent="0.4">
      <c r="A200" s="7">
        <v>44118</v>
      </c>
      <c r="B200" s="3">
        <v>57.079879760742188</v>
      </c>
      <c r="C200" s="3">
        <v>11768.73046875</v>
      </c>
      <c r="D200" s="3">
        <v>6817.7900390625</v>
      </c>
      <c r="E200" s="9">
        <f t="shared" si="6"/>
        <v>7.119070472974956E-5</v>
      </c>
      <c r="F200" s="9">
        <f t="shared" si="7"/>
        <v>3.4978750854975406E-3</v>
      </c>
      <c r="G200" s="9">
        <f t="shared" si="7"/>
        <v>1.6321081221545523E-3</v>
      </c>
    </row>
    <row r="201" spans="1:7" x14ac:dyDescent="0.4">
      <c r="A201" s="7">
        <v>44119</v>
      </c>
      <c r="B201" s="3">
        <v>56.667877197265618</v>
      </c>
      <c r="C201" s="3">
        <v>11713.8701171875</v>
      </c>
      <c r="D201" s="3">
        <v>6785.68994140625</v>
      </c>
      <c r="E201" s="9">
        <f t="shared" si="6"/>
        <v>3.1461055079456276E-3</v>
      </c>
      <c r="F201" s="9">
        <f t="shared" si="7"/>
        <v>2.0292123282987027E-3</v>
      </c>
      <c r="G201" s="9">
        <f t="shared" si="7"/>
        <v>2.0496110077523029E-3</v>
      </c>
    </row>
    <row r="202" spans="1:7" x14ac:dyDescent="0.4">
      <c r="A202" s="7">
        <v>44120</v>
      </c>
      <c r="B202" s="3">
        <v>56.452518463134773</v>
      </c>
      <c r="C202" s="3">
        <v>11671.5595703125</v>
      </c>
      <c r="D202" s="3">
        <v>6772.080078125</v>
      </c>
      <c r="E202" s="9">
        <f t="shared" si="6"/>
        <v>1.6536226259531105E-3</v>
      </c>
      <c r="F202" s="9">
        <f t="shared" si="7"/>
        <v>1.571513316615429E-3</v>
      </c>
      <c r="G202" s="9">
        <f t="shared" si="7"/>
        <v>8.7192665156435008E-4</v>
      </c>
    </row>
    <row r="203" spans="1:7" x14ac:dyDescent="0.4">
      <c r="A203" s="7">
        <v>44123</v>
      </c>
      <c r="B203" s="3">
        <v>55.825172424316413</v>
      </c>
      <c r="C203" s="3">
        <v>11478.8798828125</v>
      </c>
      <c r="D203" s="3">
        <v>6687.580078125</v>
      </c>
      <c r="E203" s="9">
        <f t="shared" si="6"/>
        <v>4.8532483362094779E-3</v>
      </c>
      <c r="F203" s="9">
        <f t="shared" si="7"/>
        <v>7.2293795983593987E-3</v>
      </c>
      <c r="G203" s="9">
        <f t="shared" si="7"/>
        <v>5.4530895189232155E-3</v>
      </c>
    </row>
    <row r="204" spans="1:7" x14ac:dyDescent="0.4">
      <c r="A204" s="7">
        <v>44124</v>
      </c>
      <c r="B204" s="3">
        <v>55.946895599365227</v>
      </c>
      <c r="C204" s="3">
        <v>11516.490234375</v>
      </c>
      <c r="D204" s="3">
        <v>6697.7001953125</v>
      </c>
      <c r="E204" s="9">
        <f t="shared" si="6"/>
        <v>-9.4592012256256139E-4</v>
      </c>
      <c r="F204" s="9">
        <f t="shared" si="7"/>
        <v>-1.4206322949024024E-3</v>
      </c>
      <c r="G204" s="9">
        <f t="shared" si="7"/>
        <v>-6.5670823448188041E-4</v>
      </c>
    </row>
    <row r="205" spans="1:7" x14ac:dyDescent="0.4">
      <c r="A205" s="7">
        <v>44125</v>
      </c>
      <c r="B205" s="3">
        <v>55.871978759765618</v>
      </c>
      <c r="C205" s="3">
        <v>11484.6904296875</v>
      </c>
      <c r="D205" s="3">
        <v>6680.4501953125</v>
      </c>
      <c r="E205" s="9">
        <f t="shared" si="6"/>
        <v>5.8194066242304283E-4</v>
      </c>
      <c r="F205" s="9">
        <f t="shared" si="7"/>
        <v>1.2008503999994791E-3</v>
      </c>
      <c r="G205" s="9">
        <f t="shared" si="7"/>
        <v>1.1199730524635756E-3</v>
      </c>
    </row>
    <row r="206" spans="1:7" x14ac:dyDescent="0.4">
      <c r="A206" s="7">
        <v>44126</v>
      </c>
      <c r="B206" s="3">
        <v>55.890712738037109</v>
      </c>
      <c r="C206" s="3">
        <v>11506.009765625</v>
      </c>
      <c r="D206" s="3">
        <v>6652.919921875</v>
      </c>
      <c r="E206" s="9">
        <f t="shared" si="6"/>
        <v>-1.4559533874084244E-4</v>
      </c>
      <c r="F206" s="9">
        <f t="shared" si="7"/>
        <v>-8.0544503044387345E-4</v>
      </c>
      <c r="G206" s="9">
        <f t="shared" si="7"/>
        <v>1.7934344768036228E-3</v>
      </c>
    </row>
    <row r="207" spans="1:7" x14ac:dyDescent="0.4">
      <c r="A207" s="7">
        <v>44127</v>
      </c>
      <c r="B207" s="3">
        <v>56.087352752685547</v>
      </c>
      <c r="C207" s="3">
        <v>11548.2802734375</v>
      </c>
      <c r="D207" s="3">
        <v>6659.52978515625</v>
      </c>
      <c r="E207" s="9">
        <f t="shared" si="6"/>
        <v>-1.5252944528482617E-3</v>
      </c>
      <c r="F207" s="9">
        <f t="shared" si="7"/>
        <v>-1.5925772453575459E-3</v>
      </c>
      <c r="G207" s="9">
        <f t="shared" si="7"/>
        <v>-4.3126959323853763E-4</v>
      </c>
    </row>
    <row r="208" spans="1:7" x14ac:dyDescent="0.4">
      <c r="A208" s="7">
        <v>44130</v>
      </c>
      <c r="B208" s="3">
        <v>53.83074951171875</v>
      </c>
      <c r="C208" s="3">
        <v>11358.9404296875</v>
      </c>
      <c r="D208" s="3">
        <v>6524.52001953125</v>
      </c>
      <c r="E208" s="9">
        <f t="shared" si="6"/>
        <v>1.7834515628952337E-2</v>
      </c>
      <c r="F208" s="9">
        <f t="shared" si="7"/>
        <v>7.1794935827803694E-3</v>
      </c>
      <c r="G208" s="9">
        <f t="shared" si="7"/>
        <v>8.8949976332042633E-3</v>
      </c>
    </row>
    <row r="209" spans="1:7" x14ac:dyDescent="0.4">
      <c r="A209" s="7">
        <v>44131</v>
      </c>
      <c r="B209" s="3">
        <v>53.446834564208977</v>
      </c>
      <c r="C209" s="3">
        <v>11431.349609375</v>
      </c>
      <c r="D209" s="3">
        <v>6531.35986328125</v>
      </c>
      <c r="E209" s="9">
        <f t="shared" si="6"/>
        <v>3.108437917436585E-3</v>
      </c>
      <c r="F209" s="9">
        <f t="shared" si="7"/>
        <v>-2.7596851938638685E-3</v>
      </c>
      <c r="G209" s="9">
        <f t="shared" si="7"/>
        <v>-4.55045036585898E-4</v>
      </c>
    </row>
    <row r="210" spans="1:7" x14ac:dyDescent="0.4">
      <c r="A210" s="7">
        <v>44132</v>
      </c>
      <c r="B210" s="3">
        <v>52.051681518554688</v>
      </c>
      <c r="C210" s="3">
        <v>11004.8701171875</v>
      </c>
      <c r="D210" s="3">
        <v>6307.990234375</v>
      </c>
      <c r="E210" s="9">
        <f t="shared" si="6"/>
        <v>1.1487224969248051E-2</v>
      </c>
      <c r="F210" s="9">
        <f t="shared" si="7"/>
        <v>1.6512585905203485E-2</v>
      </c>
      <c r="G210" s="9">
        <f t="shared" si="7"/>
        <v>1.5112600761407803E-2</v>
      </c>
    </row>
    <row r="211" spans="1:7" x14ac:dyDescent="0.4">
      <c r="A211" s="7">
        <v>44133</v>
      </c>
      <c r="B211" s="3">
        <v>52.454307556152337</v>
      </c>
      <c r="C211" s="3">
        <v>11185.58984375</v>
      </c>
      <c r="D211" s="3">
        <v>6437.22021484375</v>
      </c>
      <c r="E211" s="9">
        <f t="shared" si="6"/>
        <v>-3.346394462076005E-3</v>
      </c>
      <c r="F211" s="9">
        <f t="shared" si="7"/>
        <v>-7.0739692115218524E-3</v>
      </c>
      <c r="G211" s="9">
        <f t="shared" si="7"/>
        <v>-8.8073541207891997E-3</v>
      </c>
    </row>
    <row r="212" spans="1:7" x14ac:dyDescent="0.4">
      <c r="A212" s="7">
        <v>44134</v>
      </c>
      <c r="B212" s="3">
        <v>52.538581848144531</v>
      </c>
      <c r="C212" s="3">
        <v>10911.58984375</v>
      </c>
      <c r="D212" s="3">
        <v>6320.77001953125</v>
      </c>
      <c r="E212" s="9">
        <f t="shared" si="6"/>
        <v>-6.9718755329595467E-4</v>
      </c>
      <c r="F212" s="9">
        <f t="shared" si="7"/>
        <v>1.0770857551977797E-2</v>
      </c>
      <c r="G212" s="9">
        <f t="shared" si="7"/>
        <v>7.9283775694479804E-3</v>
      </c>
    </row>
    <row r="213" spans="1:7" x14ac:dyDescent="0.4">
      <c r="A213" s="7">
        <v>44137</v>
      </c>
      <c r="B213" s="3">
        <v>52.856941223144531</v>
      </c>
      <c r="C213" s="3">
        <v>10957.6103515625</v>
      </c>
      <c r="D213" s="3">
        <v>6346.759765625</v>
      </c>
      <c r="E213" s="9">
        <f t="shared" si="6"/>
        <v>-2.6236814677399333E-3</v>
      </c>
      <c r="F213" s="9">
        <f t="shared" si="7"/>
        <v>-1.8278201233639785E-3</v>
      </c>
      <c r="G213" s="9">
        <f t="shared" si="7"/>
        <v>-1.7820710657100523E-3</v>
      </c>
    </row>
    <row r="214" spans="1:7" x14ac:dyDescent="0.4">
      <c r="A214" s="7">
        <v>44138</v>
      </c>
      <c r="B214" s="3">
        <v>53.184658050537109</v>
      </c>
      <c r="C214" s="3">
        <v>11160.5703125</v>
      </c>
      <c r="D214" s="3">
        <v>6473.669921875</v>
      </c>
      <c r="E214" s="9">
        <f t="shared" si="6"/>
        <v>-2.6843439528281103E-3</v>
      </c>
      <c r="F214" s="9">
        <f t="shared" si="7"/>
        <v>-7.9705348755027515E-3</v>
      </c>
      <c r="G214" s="9">
        <f t="shared" si="7"/>
        <v>-8.5984919874191636E-3</v>
      </c>
    </row>
    <row r="215" spans="1:7" x14ac:dyDescent="0.4">
      <c r="A215" s="7">
        <v>44139</v>
      </c>
      <c r="B215" s="3">
        <v>52.894393920898438</v>
      </c>
      <c r="C215" s="3">
        <v>11590.7802734375</v>
      </c>
      <c r="D215" s="3">
        <v>6740.2001953125</v>
      </c>
      <c r="E215" s="9">
        <f t="shared" si="6"/>
        <v>2.3767260750055105E-3</v>
      </c>
      <c r="F215" s="9">
        <f t="shared" si="7"/>
        <v>-1.6426285078963064E-2</v>
      </c>
      <c r="G215" s="9">
        <f t="shared" si="7"/>
        <v>-1.7522244090341258E-2</v>
      </c>
    </row>
    <row r="216" spans="1:7" x14ac:dyDescent="0.4">
      <c r="A216" s="7">
        <v>44140</v>
      </c>
      <c r="B216" s="3">
        <v>53.053569793701172</v>
      </c>
      <c r="C216" s="3">
        <v>11890.9296875</v>
      </c>
      <c r="D216" s="3">
        <v>6945.64013671875</v>
      </c>
      <c r="E216" s="9">
        <f t="shared" si="6"/>
        <v>-1.3049661890505004E-3</v>
      </c>
      <c r="F216" s="9">
        <f t="shared" si="7"/>
        <v>-1.1103138101642016E-2</v>
      </c>
      <c r="G216" s="9">
        <f t="shared" si="7"/>
        <v>-1.3039482150755708E-2</v>
      </c>
    </row>
    <row r="217" spans="1:7" x14ac:dyDescent="0.4">
      <c r="A217" s="7">
        <v>44141</v>
      </c>
      <c r="B217" s="3">
        <v>53.184658050537109</v>
      </c>
      <c r="C217" s="3">
        <v>11895.23046875</v>
      </c>
      <c r="D217" s="3">
        <v>6996.93994140625</v>
      </c>
      <c r="E217" s="9">
        <f t="shared" si="6"/>
        <v>-1.0717598859549674E-3</v>
      </c>
      <c r="F217" s="9">
        <f t="shared" si="7"/>
        <v>-1.5704977792403206E-4</v>
      </c>
      <c r="G217" s="9">
        <f t="shared" si="7"/>
        <v>-3.1958679829708543E-3</v>
      </c>
    </row>
    <row r="218" spans="1:7" x14ac:dyDescent="0.4">
      <c r="A218" s="7">
        <v>44144</v>
      </c>
      <c r="B218" s="3">
        <v>53.222114562988281</v>
      </c>
      <c r="C218" s="3">
        <v>11713.7802734375</v>
      </c>
      <c r="D218" s="3">
        <v>6901.9599609375</v>
      </c>
      <c r="E218" s="9">
        <f t="shared" si="6"/>
        <v>-3.057541722437338E-4</v>
      </c>
      <c r="F218" s="9">
        <f t="shared" si="7"/>
        <v>6.6757875694261762E-3</v>
      </c>
      <c r="G218" s="9">
        <f t="shared" si="7"/>
        <v>5.9357105685211142E-3</v>
      </c>
    </row>
    <row r="219" spans="1:7" x14ac:dyDescent="0.4">
      <c r="A219" s="7">
        <v>44145</v>
      </c>
      <c r="B219" s="3">
        <v>53.062934875488281</v>
      </c>
      <c r="C219" s="3">
        <v>11553.8603515625</v>
      </c>
      <c r="D219" s="3">
        <v>6714.77978515625</v>
      </c>
      <c r="E219" s="9">
        <f t="shared" si="6"/>
        <v>1.3008586243252673E-3</v>
      </c>
      <c r="F219" s="9">
        <f t="shared" si="7"/>
        <v>5.9699592568177706E-3</v>
      </c>
      <c r="G219" s="9">
        <f t="shared" si="7"/>
        <v>1.1940661255326102E-2</v>
      </c>
    </row>
    <row r="220" spans="1:7" x14ac:dyDescent="0.4">
      <c r="A220" s="7">
        <v>44146</v>
      </c>
      <c r="B220" s="3">
        <v>53.559200286865227</v>
      </c>
      <c r="C220" s="3">
        <v>11786.4296875</v>
      </c>
      <c r="D220" s="3">
        <v>6894.6298828125</v>
      </c>
      <c r="E220" s="9">
        <f t="shared" si="6"/>
        <v>-4.042816921147851E-3</v>
      </c>
      <c r="F220" s="9">
        <f t="shared" si="7"/>
        <v>-8.6551557044587338E-3</v>
      </c>
      <c r="G220" s="9">
        <f t="shared" si="7"/>
        <v>-1.1479183046987109E-2</v>
      </c>
    </row>
    <row r="221" spans="1:7" x14ac:dyDescent="0.4">
      <c r="A221" s="7">
        <v>44147</v>
      </c>
      <c r="B221" s="3">
        <v>52.856941223144531</v>
      </c>
      <c r="C221" s="3">
        <v>11709.58984375</v>
      </c>
      <c r="D221" s="3">
        <v>6830.06005859375</v>
      </c>
      <c r="E221" s="9">
        <f t="shared" si="6"/>
        <v>5.7320564218944145E-3</v>
      </c>
      <c r="F221" s="9">
        <f t="shared" si="7"/>
        <v>2.840586598622219E-3</v>
      </c>
      <c r="G221" s="9">
        <f t="shared" si="7"/>
        <v>4.0864347932965134E-3</v>
      </c>
    </row>
    <row r="222" spans="1:7" x14ac:dyDescent="0.4">
      <c r="A222" s="7">
        <v>44148</v>
      </c>
      <c r="B222" s="3">
        <v>53.287666320800781</v>
      </c>
      <c r="C222" s="3">
        <v>11829.2900390625</v>
      </c>
      <c r="D222" s="3">
        <v>6915.64013671875</v>
      </c>
      <c r="E222" s="9">
        <f t="shared" si="6"/>
        <v>-3.5246738242290447E-3</v>
      </c>
      <c r="F222" s="9">
        <f t="shared" si="7"/>
        <v>-4.4169971276339986E-3</v>
      </c>
      <c r="G222" s="9">
        <f t="shared" si="7"/>
        <v>-5.4078636084682313E-3</v>
      </c>
    </row>
    <row r="223" spans="1:7" x14ac:dyDescent="0.4">
      <c r="A223" s="7">
        <v>44151</v>
      </c>
      <c r="B223" s="3">
        <v>53.512386322021477</v>
      </c>
      <c r="C223" s="3">
        <v>11924.1298828125</v>
      </c>
      <c r="D223" s="3">
        <v>6995.14990234375</v>
      </c>
      <c r="E223" s="9">
        <f t="shared" si="6"/>
        <v>-1.8276170866259203E-3</v>
      </c>
      <c r="F223" s="9">
        <f t="shared" si="7"/>
        <v>-3.4680176421963845E-3</v>
      </c>
      <c r="G223" s="9">
        <f t="shared" si="7"/>
        <v>-4.964639450005328E-3</v>
      </c>
    </row>
    <row r="224" spans="1:7" x14ac:dyDescent="0.4">
      <c r="A224" s="7">
        <v>44152</v>
      </c>
      <c r="B224" s="3">
        <v>53.484294891357422</v>
      </c>
      <c r="C224" s="3">
        <v>11899.33984375</v>
      </c>
      <c r="D224" s="3">
        <v>6958.3798828125</v>
      </c>
      <c r="E224" s="9">
        <f t="shared" si="6"/>
        <v>2.2804358916799367E-4</v>
      </c>
      <c r="F224" s="9">
        <f t="shared" si="7"/>
        <v>9.038298098824791E-4</v>
      </c>
      <c r="G224" s="9">
        <f t="shared" si="7"/>
        <v>2.2888908816214356E-3</v>
      </c>
    </row>
    <row r="225" spans="1:7" x14ac:dyDescent="0.4">
      <c r="A225" s="7">
        <v>44153</v>
      </c>
      <c r="B225" s="3">
        <v>52.669666290283203</v>
      </c>
      <c r="C225" s="3">
        <v>11801.599609375</v>
      </c>
      <c r="D225" s="3">
        <v>6881.2998046875</v>
      </c>
      <c r="E225" s="9">
        <f t="shared" si="6"/>
        <v>6.6657079493224591E-3</v>
      </c>
      <c r="F225" s="9">
        <f t="shared" si="7"/>
        <v>3.5819917743490095E-3</v>
      </c>
      <c r="G225" s="9">
        <f t="shared" si="7"/>
        <v>4.8376551315103327E-3</v>
      </c>
    </row>
    <row r="226" spans="1:7" x14ac:dyDescent="0.4">
      <c r="A226" s="7">
        <v>44154</v>
      </c>
      <c r="B226" s="3">
        <v>52.856941223144531</v>
      </c>
      <c r="C226" s="3">
        <v>11904.7099609375</v>
      </c>
      <c r="D226" s="3">
        <v>6977.14013671875</v>
      </c>
      <c r="E226" s="9">
        <f t="shared" si="6"/>
        <v>-1.5414606276354346E-3</v>
      </c>
      <c r="F226" s="9">
        <f t="shared" si="7"/>
        <v>-3.7779426583713382E-3</v>
      </c>
      <c r="G226" s="9">
        <f t="shared" si="7"/>
        <v>-6.0069663105801127E-3</v>
      </c>
    </row>
    <row r="227" spans="1:7" x14ac:dyDescent="0.4">
      <c r="A227" s="7">
        <v>44155</v>
      </c>
      <c r="B227" s="3">
        <v>52.154682159423828</v>
      </c>
      <c r="C227" s="3">
        <v>11854.9697265625</v>
      </c>
      <c r="D227" s="3">
        <v>6927.580078125</v>
      </c>
      <c r="E227" s="9">
        <f t="shared" si="6"/>
        <v>5.8087242739707085E-3</v>
      </c>
      <c r="F227" s="9">
        <f t="shared" si="7"/>
        <v>1.818369705277371E-3</v>
      </c>
      <c r="G227" s="9">
        <f t="shared" si="7"/>
        <v>3.0958912920839824E-3</v>
      </c>
    </row>
    <row r="228" spans="1:7" x14ac:dyDescent="0.4">
      <c r="A228" s="7">
        <v>44158</v>
      </c>
      <c r="B228" s="3">
        <v>52.510482788085938</v>
      </c>
      <c r="C228" s="3">
        <v>11880.6298828125</v>
      </c>
      <c r="D228" s="3">
        <v>6961.81005859375</v>
      </c>
      <c r="E228" s="9">
        <f t="shared" si="6"/>
        <v>-2.9527081907171951E-3</v>
      </c>
      <c r="F228" s="9">
        <f t="shared" si="7"/>
        <v>-9.3901723900489335E-4</v>
      </c>
      <c r="G228" s="9">
        <f t="shared" si="7"/>
        <v>-2.1406154746261103E-3</v>
      </c>
    </row>
    <row r="229" spans="1:7" x14ac:dyDescent="0.4">
      <c r="A229" s="7">
        <v>44159</v>
      </c>
      <c r="B229" s="3">
        <v>53.905651092529297</v>
      </c>
      <c r="C229" s="3">
        <v>12036.7900390625</v>
      </c>
      <c r="D229" s="3">
        <v>7028.8798828125</v>
      </c>
      <c r="E229" s="9">
        <f t="shared" si="6"/>
        <v>-1.1388284713761057E-2</v>
      </c>
      <c r="F229" s="9">
        <f t="shared" si="7"/>
        <v>-5.6712185600208964E-3</v>
      </c>
      <c r="G229" s="9">
        <f t="shared" si="7"/>
        <v>-4.1639515734781373E-3</v>
      </c>
    </row>
    <row r="230" spans="1:7" x14ac:dyDescent="0.4">
      <c r="A230" s="7">
        <v>44160</v>
      </c>
      <c r="B230" s="3">
        <v>53.755828857421882</v>
      </c>
      <c r="C230" s="3">
        <v>12094.400390625</v>
      </c>
      <c r="D230" s="3">
        <v>7034.0498046875</v>
      </c>
      <c r="E230" s="9">
        <f t="shared" si="6"/>
        <v>1.2087333743874987E-3</v>
      </c>
      <c r="F230" s="9">
        <f t="shared" si="7"/>
        <v>-2.073656945476315E-3</v>
      </c>
      <c r="G230" s="9">
        <f t="shared" si="7"/>
        <v>-3.1931733902199646E-4</v>
      </c>
    </row>
    <row r="231" spans="1:7" x14ac:dyDescent="0.4">
      <c r="A231" s="7">
        <v>44162</v>
      </c>
      <c r="B231" s="3">
        <v>54.08355712890625</v>
      </c>
      <c r="C231" s="3">
        <v>12205.849609375</v>
      </c>
      <c r="D231" s="3">
        <v>7122.22021484375</v>
      </c>
      <c r="E231" s="9">
        <f t="shared" si="6"/>
        <v>-2.6396852457453057E-3</v>
      </c>
      <c r="F231" s="9">
        <f t="shared" si="7"/>
        <v>-3.983672603304054E-3</v>
      </c>
      <c r="G231" s="9">
        <f t="shared" si="7"/>
        <v>-5.4099586548553933E-3</v>
      </c>
    </row>
    <row r="232" spans="1:7" x14ac:dyDescent="0.4">
      <c r="A232" s="7">
        <v>44165</v>
      </c>
      <c r="B232" s="3">
        <v>54.046108245849609</v>
      </c>
      <c r="C232" s="3">
        <v>12198.740234375</v>
      </c>
      <c r="D232" s="3">
        <v>7170.509765625</v>
      </c>
      <c r="E232" s="9">
        <f t="shared" si="6"/>
        <v>3.0082112727969801E-4</v>
      </c>
      <c r="F232" s="9">
        <f t="shared" si="7"/>
        <v>2.5303128955574068E-4</v>
      </c>
      <c r="G232" s="9">
        <f t="shared" si="7"/>
        <v>-2.9346339383896159E-3</v>
      </c>
    </row>
    <row r="233" spans="1:7" x14ac:dyDescent="0.4">
      <c r="A233" s="7">
        <v>44166</v>
      </c>
      <c r="B233" s="3">
        <v>55.001182556152337</v>
      </c>
      <c r="C233" s="3">
        <v>12355.1103515625</v>
      </c>
      <c r="D233" s="3">
        <v>7254.330078125</v>
      </c>
      <c r="E233" s="9">
        <f t="shared" si="6"/>
        <v>-7.6076004464225907E-3</v>
      </c>
      <c r="F233" s="9">
        <f t="shared" si="7"/>
        <v>-5.5316453851886761E-3</v>
      </c>
      <c r="G233" s="9">
        <f t="shared" si="7"/>
        <v>-5.0472808453193218E-3</v>
      </c>
    </row>
    <row r="234" spans="1:7" x14ac:dyDescent="0.4">
      <c r="A234" s="7">
        <v>44167</v>
      </c>
      <c r="B234" s="3">
        <v>55.319545745849609</v>
      </c>
      <c r="C234" s="3">
        <v>12349.3701171875</v>
      </c>
      <c r="D234" s="3">
        <v>7274.1298828125</v>
      </c>
      <c r="E234" s="9">
        <f t="shared" si="6"/>
        <v>-2.5065780922151493E-3</v>
      </c>
      <c r="F234" s="9">
        <f t="shared" si="7"/>
        <v>2.0182186481615397E-4</v>
      </c>
      <c r="G234" s="9">
        <f t="shared" si="7"/>
        <v>-1.1837388498552566E-3</v>
      </c>
    </row>
    <row r="235" spans="1:7" x14ac:dyDescent="0.4">
      <c r="A235" s="7">
        <v>44168</v>
      </c>
      <c r="B235" s="3">
        <v>55.497440338134773</v>
      </c>
      <c r="C235" s="3">
        <v>12377.1796875</v>
      </c>
      <c r="D235" s="3">
        <v>7251.8701171875</v>
      </c>
      <c r="E235" s="9">
        <f t="shared" si="6"/>
        <v>-1.3943477238471916E-3</v>
      </c>
      <c r="F235" s="9">
        <f t="shared" si="7"/>
        <v>-9.7688906204704295E-4</v>
      </c>
      <c r="G235" s="9">
        <f t="shared" si="7"/>
        <v>1.3310341383126457E-3</v>
      </c>
    </row>
    <row r="236" spans="1:7" x14ac:dyDescent="0.4">
      <c r="A236" s="7">
        <v>44169</v>
      </c>
      <c r="B236" s="3">
        <v>56.143531799316413</v>
      </c>
      <c r="C236" s="3">
        <v>12464.23046875</v>
      </c>
      <c r="D236" s="3">
        <v>7394.85009765625</v>
      </c>
      <c r="E236" s="9">
        <f t="shared" si="6"/>
        <v>-5.0267761671270988E-3</v>
      </c>
      <c r="F236" s="9">
        <f t="shared" si="7"/>
        <v>-3.0437747659934331E-3</v>
      </c>
      <c r="G236" s="9">
        <f t="shared" si="7"/>
        <v>-8.4793575901137303E-3</v>
      </c>
    </row>
    <row r="237" spans="1:7" x14ac:dyDescent="0.4">
      <c r="A237" s="7">
        <v>44172</v>
      </c>
      <c r="B237" s="3">
        <v>55.993709564208977</v>
      </c>
      <c r="C237" s="3">
        <v>12519.9501953125</v>
      </c>
      <c r="D237" s="3">
        <v>7411.35009765625</v>
      </c>
      <c r="E237" s="9">
        <f t="shared" si="6"/>
        <v>1.1604888420400042E-3</v>
      </c>
      <c r="F237" s="9">
        <f t="shared" si="7"/>
        <v>-1.9371305567023934E-3</v>
      </c>
      <c r="G237" s="9">
        <f t="shared" si="7"/>
        <v>-9.6795421151475898E-4</v>
      </c>
    </row>
    <row r="238" spans="1:7" x14ac:dyDescent="0.4">
      <c r="A238" s="7">
        <v>44173</v>
      </c>
      <c r="B238" s="3">
        <v>55.272720336914063</v>
      </c>
      <c r="C238" s="3">
        <v>12582.76953125</v>
      </c>
      <c r="D238" s="3">
        <v>7443.58984375</v>
      </c>
      <c r="E238" s="9">
        <f t="shared" si="6"/>
        <v>5.6284006920323867E-3</v>
      </c>
      <c r="F238" s="9">
        <f t="shared" si="7"/>
        <v>-2.173640800908956E-3</v>
      </c>
      <c r="G238" s="9">
        <f t="shared" si="7"/>
        <v>-1.8851056773342596E-3</v>
      </c>
    </row>
    <row r="239" spans="1:7" x14ac:dyDescent="0.4">
      <c r="A239" s="7">
        <v>44174</v>
      </c>
      <c r="B239" s="3">
        <v>55.928165435791023</v>
      </c>
      <c r="C239" s="3">
        <v>12338.9501953125</v>
      </c>
      <c r="D239" s="3">
        <v>7271.35009765625</v>
      </c>
      <c r="E239" s="9">
        <f t="shared" si="6"/>
        <v>-5.1197341503539922E-3</v>
      </c>
      <c r="F239" s="9">
        <f t="shared" si="7"/>
        <v>8.4980307890463232E-3</v>
      </c>
      <c r="G239" s="9">
        <f t="shared" si="7"/>
        <v>1.0167379288608426E-2</v>
      </c>
    </row>
    <row r="240" spans="1:7" x14ac:dyDescent="0.4">
      <c r="A240" s="7">
        <v>44175</v>
      </c>
      <c r="B240" s="3">
        <v>55.694084167480469</v>
      </c>
      <c r="C240" s="3">
        <v>12405.8095703125</v>
      </c>
      <c r="D240" s="3">
        <v>7275.830078125</v>
      </c>
      <c r="E240" s="9">
        <f t="shared" si="6"/>
        <v>1.8215069581865044E-3</v>
      </c>
      <c r="F240" s="9">
        <f t="shared" si="7"/>
        <v>-2.3468991869748561E-3</v>
      </c>
      <c r="G240" s="9">
        <f t="shared" si="7"/>
        <v>-2.6749250846014533E-4</v>
      </c>
    </row>
    <row r="241" spans="1:7" x14ac:dyDescent="0.4">
      <c r="A241" s="7">
        <v>44176</v>
      </c>
      <c r="B241" s="3">
        <v>56.752159118652337</v>
      </c>
      <c r="C241" s="3">
        <v>12377.8701171875</v>
      </c>
      <c r="D241" s="3">
        <v>7258.27978515625</v>
      </c>
      <c r="E241" s="9">
        <f t="shared" si="6"/>
        <v>-8.1733219711935569E-3</v>
      </c>
      <c r="F241" s="9">
        <f t="shared" si="7"/>
        <v>9.7918917713960755E-4</v>
      </c>
      <c r="G241" s="9">
        <f t="shared" si="7"/>
        <v>1.0488429175777496E-3</v>
      </c>
    </row>
    <row r="242" spans="1:7" x14ac:dyDescent="0.4">
      <c r="A242" s="7">
        <v>44179</v>
      </c>
      <c r="B242" s="3">
        <v>56.892604827880859</v>
      </c>
      <c r="C242" s="3">
        <v>12440.0400390625</v>
      </c>
      <c r="D242" s="3">
        <v>7327.02978515625</v>
      </c>
      <c r="E242" s="9">
        <f t="shared" si="6"/>
        <v>-1.0734296145076226E-3</v>
      </c>
      <c r="F242" s="9">
        <f t="shared" si="7"/>
        <v>-2.1758568967451871E-3</v>
      </c>
      <c r="G242" s="9">
        <f t="shared" si="7"/>
        <v>-4.0942520446310424E-3</v>
      </c>
    </row>
    <row r="243" spans="1:7" x14ac:dyDescent="0.4">
      <c r="A243" s="7">
        <v>44180</v>
      </c>
      <c r="B243" s="3">
        <v>57.922595977783203</v>
      </c>
      <c r="C243" s="3">
        <v>12595.0595703125</v>
      </c>
      <c r="D243" s="3">
        <v>7427.22021484375</v>
      </c>
      <c r="E243" s="9">
        <f t="shared" si="6"/>
        <v>-7.7921994613370073E-3</v>
      </c>
      <c r="F243" s="9">
        <f t="shared" si="7"/>
        <v>-5.3784477414087224E-3</v>
      </c>
      <c r="G243" s="9">
        <f t="shared" si="7"/>
        <v>-5.8983438112546133E-3</v>
      </c>
    </row>
    <row r="244" spans="1:7" x14ac:dyDescent="0.4">
      <c r="A244" s="7">
        <v>44181</v>
      </c>
      <c r="B244" s="3">
        <v>58.784023284912109</v>
      </c>
      <c r="C244" s="3">
        <v>12658.1904296875</v>
      </c>
      <c r="D244" s="3">
        <v>7468.64013671875</v>
      </c>
      <c r="E244" s="9">
        <f t="shared" si="6"/>
        <v>-6.4112887969967822E-3</v>
      </c>
      <c r="F244" s="9">
        <f t="shared" si="7"/>
        <v>-2.1713990064674451E-3</v>
      </c>
      <c r="G244" s="9">
        <f t="shared" si="7"/>
        <v>-2.4152334203698914E-3</v>
      </c>
    </row>
    <row r="245" spans="1:7" x14ac:dyDescent="0.4">
      <c r="A245" s="7">
        <v>44182</v>
      </c>
      <c r="B245" s="3">
        <v>59.561199188232422</v>
      </c>
      <c r="C245" s="3">
        <v>12764.75</v>
      </c>
      <c r="D245" s="3">
        <v>7517.85986328125</v>
      </c>
      <c r="E245" s="9">
        <f t="shared" si="6"/>
        <v>-5.7041264757221634E-3</v>
      </c>
      <c r="F245" s="9">
        <f t="shared" si="7"/>
        <v>-3.6406885760341596E-3</v>
      </c>
      <c r="G245" s="9">
        <f t="shared" si="7"/>
        <v>-2.8526917564219347E-3</v>
      </c>
    </row>
    <row r="246" spans="1:7" x14ac:dyDescent="0.4">
      <c r="A246" s="7">
        <v>44183</v>
      </c>
      <c r="B246" s="3">
        <v>60.918910980224609</v>
      </c>
      <c r="C246" s="3">
        <v>12755.6396484375</v>
      </c>
      <c r="D246" s="3">
        <v>7526.35986328125</v>
      </c>
      <c r="E246" s="9">
        <f t="shared" si="6"/>
        <v>-9.788697918024376E-3</v>
      </c>
      <c r="F246" s="9">
        <f t="shared" si="7"/>
        <v>3.1007172181687318E-4</v>
      </c>
      <c r="G246" s="9">
        <f t="shared" si="7"/>
        <v>-4.9075373214178938E-4</v>
      </c>
    </row>
    <row r="247" spans="1:7" x14ac:dyDescent="0.4">
      <c r="A247" s="7">
        <v>44186</v>
      </c>
      <c r="B247" s="3">
        <v>60.375831604003913</v>
      </c>
      <c r="C247" s="3">
        <v>12742.51953125</v>
      </c>
      <c r="D247" s="3">
        <v>7515.08984375</v>
      </c>
      <c r="E247" s="9">
        <f t="shared" si="6"/>
        <v>3.8890053660785608E-3</v>
      </c>
      <c r="F247" s="9">
        <f t="shared" si="7"/>
        <v>4.4693383229540539E-4</v>
      </c>
      <c r="G247" s="9">
        <f t="shared" si="7"/>
        <v>6.508027224259754E-4</v>
      </c>
    </row>
    <row r="248" spans="1:7" x14ac:dyDescent="0.4">
      <c r="A248" s="7">
        <v>44187</v>
      </c>
      <c r="B248" s="3">
        <v>61.003189086914063</v>
      </c>
      <c r="C248" s="3">
        <v>12807.919921875</v>
      </c>
      <c r="D248" s="3">
        <v>7563.77001953125</v>
      </c>
      <c r="E248" s="9">
        <f t="shared" si="6"/>
        <v>-4.4894137004162747E-3</v>
      </c>
      <c r="F248" s="9">
        <f t="shared" si="7"/>
        <v>-2.2232956772348278E-3</v>
      </c>
      <c r="G248" s="9">
        <f t="shared" si="7"/>
        <v>-2.8041384243166724E-3</v>
      </c>
    </row>
    <row r="249" spans="1:7" x14ac:dyDescent="0.4">
      <c r="A249" s="7">
        <v>44188</v>
      </c>
      <c r="B249" s="3">
        <v>61.143630981445313</v>
      </c>
      <c r="C249" s="3">
        <v>12771.1103515625</v>
      </c>
      <c r="D249" s="3">
        <v>7488.14013671875</v>
      </c>
      <c r="E249" s="9">
        <f t="shared" si="6"/>
        <v>-9.9868611669694761E-4</v>
      </c>
      <c r="F249" s="9">
        <f t="shared" si="7"/>
        <v>1.2499460794403005E-3</v>
      </c>
      <c r="G249" s="9">
        <f t="shared" si="7"/>
        <v>4.364352012432164E-3</v>
      </c>
    </row>
    <row r="250" spans="1:7" x14ac:dyDescent="0.4">
      <c r="A250" s="7">
        <v>44189</v>
      </c>
      <c r="B250" s="3">
        <v>60.825275421142578</v>
      </c>
      <c r="C250" s="3">
        <v>12804.73046875</v>
      </c>
      <c r="D250" s="3">
        <v>7523.2998046875</v>
      </c>
      <c r="E250" s="9">
        <f t="shared" si="6"/>
        <v>2.267141375322483E-3</v>
      </c>
      <c r="F250" s="9">
        <f t="shared" si="7"/>
        <v>-1.1417837550802197E-3</v>
      </c>
      <c r="G250" s="9">
        <f t="shared" si="7"/>
        <v>-2.0344054622961913E-3</v>
      </c>
    </row>
    <row r="251" spans="1:7" x14ac:dyDescent="0.4">
      <c r="A251" s="7">
        <v>44193</v>
      </c>
      <c r="B251" s="3">
        <v>60.741004943847663</v>
      </c>
      <c r="C251" s="3">
        <v>12899.419921875</v>
      </c>
      <c r="D251" s="3">
        <v>7495.5</v>
      </c>
      <c r="E251" s="9">
        <f t="shared" si="6"/>
        <v>6.0211119446754472E-4</v>
      </c>
      <c r="F251" s="9">
        <f t="shared" si="7"/>
        <v>-3.1997395271917322E-3</v>
      </c>
      <c r="G251" s="9">
        <f t="shared" si="7"/>
        <v>1.6077603695809799E-3</v>
      </c>
    </row>
    <row r="252" spans="1:7" x14ac:dyDescent="0.4">
      <c r="A252" s="7">
        <v>44194</v>
      </c>
      <c r="B252" s="3">
        <v>60.357101440429688</v>
      </c>
      <c r="C252" s="3">
        <v>12850.2197265625</v>
      </c>
      <c r="D252" s="3">
        <v>7458.64990234375</v>
      </c>
      <c r="E252" s="9">
        <f t="shared" si="6"/>
        <v>2.7535976678682936E-3</v>
      </c>
      <c r="F252" s="9">
        <f t="shared" si="7"/>
        <v>1.6596270571111508E-3</v>
      </c>
      <c r="G252" s="9">
        <f t="shared" si="7"/>
        <v>2.140385988860499E-3</v>
      </c>
    </row>
    <row r="253" spans="1:7" x14ac:dyDescent="0.4">
      <c r="A253" s="7">
        <v>44195</v>
      </c>
      <c r="B253" s="3">
        <v>60.300926208496087</v>
      </c>
      <c r="C253" s="3">
        <v>12870</v>
      </c>
      <c r="D253" s="3">
        <v>7529.83984375</v>
      </c>
      <c r="E253" s="9">
        <f t="shared" si="6"/>
        <v>4.0439240532116845E-4</v>
      </c>
      <c r="F253" s="9">
        <f t="shared" si="7"/>
        <v>-6.6799315008742228E-4</v>
      </c>
      <c r="G253" s="9">
        <f t="shared" si="7"/>
        <v>-4.1255165445050375E-3</v>
      </c>
    </row>
    <row r="254" spans="1:7" x14ac:dyDescent="0.4">
      <c r="A254" s="7">
        <v>44196</v>
      </c>
      <c r="B254" s="3">
        <v>60.572460174560547</v>
      </c>
      <c r="C254" s="3">
        <v>12888.2802734375</v>
      </c>
      <c r="D254" s="3">
        <v>7541.0498046875</v>
      </c>
      <c r="E254" s="9">
        <f t="shared" si="6"/>
        <v>-1.9512302088922947E-3</v>
      </c>
      <c r="F254" s="9">
        <f t="shared" si="7"/>
        <v>-6.1642494220500972E-4</v>
      </c>
      <c r="G254" s="9">
        <f t="shared" si="7"/>
        <v>-6.4607003155242419E-4</v>
      </c>
    </row>
    <row r="255" spans="1:7" x14ac:dyDescent="0.4">
      <c r="A255" s="7">
        <v>44200</v>
      </c>
      <c r="B255" s="3">
        <v>59.692298889160163</v>
      </c>
      <c r="C255" s="3">
        <v>12698.4501953125</v>
      </c>
      <c r="D255" s="3">
        <v>7463.18017578125</v>
      </c>
      <c r="E255" s="9">
        <f t="shared" si="6"/>
        <v>6.3569081610372821E-3</v>
      </c>
      <c r="F255" s="9">
        <f t="shared" si="7"/>
        <v>6.4442518902603054E-3</v>
      </c>
      <c r="G255" s="9">
        <f t="shared" si="7"/>
        <v>4.507882619429214E-3</v>
      </c>
    </row>
    <row r="256" spans="1:7" x14ac:dyDescent="0.4">
      <c r="A256" s="7">
        <v>44201</v>
      </c>
      <c r="B256" s="3">
        <v>58.95257568359375</v>
      </c>
      <c r="C256" s="3">
        <v>12818.9599609375</v>
      </c>
      <c r="D256" s="3">
        <v>7544.919921875</v>
      </c>
      <c r="E256" s="9">
        <f t="shared" si="6"/>
        <v>5.4155203963979302E-3</v>
      </c>
      <c r="F256" s="9">
        <f t="shared" si="7"/>
        <v>-4.1020710963197019E-3</v>
      </c>
      <c r="G256" s="9">
        <f t="shared" si="7"/>
        <v>-4.7307082787916323E-3</v>
      </c>
    </row>
    <row r="257" spans="1:7" x14ac:dyDescent="0.4">
      <c r="A257" s="7">
        <v>44202</v>
      </c>
      <c r="B257" s="3">
        <v>58.811588287353523</v>
      </c>
      <c r="C257" s="3">
        <v>12740.7900390625</v>
      </c>
      <c r="D257" s="3">
        <v>7427.18017578125</v>
      </c>
      <c r="E257" s="9">
        <f t="shared" si="6"/>
        <v>1.0398762304915491E-3</v>
      </c>
      <c r="F257" s="9">
        <f t="shared" si="7"/>
        <v>2.6564322081678153E-3</v>
      </c>
      <c r="G257" s="9">
        <f t="shared" si="7"/>
        <v>6.8306751622800258E-3</v>
      </c>
    </row>
    <row r="258" spans="1:7" x14ac:dyDescent="0.4">
      <c r="A258" s="7">
        <v>44203</v>
      </c>
      <c r="B258" s="3">
        <v>59.281558990478523</v>
      </c>
      <c r="C258" s="3">
        <v>13067.48046875</v>
      </c>
      <c r="D258" s="3">
        <v>7670.759765625</v>
      </c>
      <c r="E258" s="9">
        <f t="shared" si="6"/>
        <v>-3.456707950633491E-3</v>
      </c>
      <c r="F258" s="9">
        <f t="shared" si="7"/>
        <v>-1.0995500809526184E-2</v>
      </c>
      <c r="G258" s="9">
        <f t="shared" si="7"/>
        <v>-1.4014422055751164E-2</v>
      </c>
    </row>
    <row r="259" spans="1:7" x14ac:dyDescent="0.4">
      <c r="A259" s="7">
        <v>44204</v>
      </c>
      <c r="B259" s="3">
        <v>59.572940826416023</v>
      </c>
      <c r="C259" s="3">
        <v>13201.98046875</v>
      </c>
      <c r="D259" s="3">
        <v>7751.66015625</v>
      </c>
      <c r="E259" s="9">
        <f t="shared" si="6"/>
        <v>-2.1294234075184232E-3</v>
      </c>
      <c r="F259" s="9">
        <f t="shared" si="7"/>
        <v>-4.4472262588775065E-3</v>
      </c>
      <c r="G259" s="9">
        <f t="shared" si="7"/>
        <v>-4.5563427371484522E-3</v>
      </c>
    </row>
    <row r="260" spans="1:7" x14ac:dyDescent="0.4">
      <c r="A260" s="7">
        <v>44207</v>
      </c>
      <c r="B260" s="3">
        <v>59.243961334228523</v>
      </c>
      <c r="C260" s="3">
        <v>13036.4296875</v>
      </c>
      <c r="D260" s="3">
        <v>7723.3798828125</v>
      </c>
      <c r="E260" s="9">
        <f t="shared" ref="E260:E323" si="8">LOG(B259/B260)</f>
        <v>2.4049498113648394E-3</v>
      </c>
      <c r="F260" s="9">
        <f t="shared" ref="F260:G323" si="9">LOG(C259/C260)</f>
        <v>5.480419311958736E-3</v>
      </c>
      <c r="G260" s="9">
        <f t="shared" si="9"/>
        <v>1.5873277668065613E-3</v>
      </c>
    </row>
    <row r="261" spans="1:7" x14ac:dyDescent="0.4">
      <c r="A261" s="7">
        <v>44208</v>
      </c>
      <c r="B261" s="3">
        <v>58.670597076416023</v>
      </c>
      <c r="C261" s="3">
        <v>13072.4296875</v>
      </c>
      <c r="D261" s="3">
        <v>7776.0400390625</v>
      </c>
      <c r="E261" s="9">
        <f t="shared" si="8"/>
        <v>4.223581875209775E-3</v>
      </c>
      <c r="F261" s="9">
        <f t="shared" si="9"/>
        <v>-1.1976479732162275E-3</v>
      </c>
      <c r="G261" s="9">
        <f t="shared" si="9"/>
        <v>-2.951091510598297E-3</v>
      </c>
    </row>
    <row r="262" spans="1:7" x14ac:dyDescent="0.4">
      <c r="A262" s="7">
        <v>44209</v>
      </c>
      <c r="B262" s="3">
        <v>58.332233428955078</v>
      </c>
      <c r="C262" s="3">
        <v>13128.9501953125</v>
      </c>
      <c r="D262" s="3">
        <v>7774.02001953125</v>
      </c>
      <c r="E262" s="9">
        <f t="shared" si="8"/>
        <v>2.5119029000282684E-3</v>
      </c>
      <c r="F262" s="9">
        <f t="shared" si="9"/>
        <v>-1.873686259396685E-3</v>
      </c>
      <c r="G262" s="9">
        <f t="shared" si="9"/>
        <v>1.1283343439035871E-4</v>
      </c>
    </row>
    <row r="263" spans="1:7" x14ac:dyDescent="0.4">
      <c r="A263" s="7">
        <v>44210</v>
      </c>
      <c r="B263" s="3">
        <v>57.899852752685547</v>
      </c>
      <c r="C263" s="3">
        <v>13112.6396484375</v>
      </c>
      <c r="D263" s="3">
        <v>7831.3798828125</v>
      </c>
      <c r="E263" s="9">
        <f t="shared" si="8"/>
        <v>3.2311457901997597E-3</v>
      </c>
      <c r="F263" s="9">
        <f t="shared" si="9"/>
        <v>5.3987440997367803E-4</v>
      </c>
      <c r="G263" s="9">
        <f t="shared" si="9"/>
        <v>-3.1926364525472631E-3</v>
      </c>
    </row>
    <row r="264" spans="1:7" x14ac:dyDescent="0.4">
      <c r="A264" s="7">
        <v>44211</v>
      </c>
      <c r="B264" s="3">
        <v>58.069042205810547</v>
      </c>
      <c r="C264" s="3">
        <v>12998.5</v>
      </c>
      <c r="D264" s="3">
        <v>7729.1201171875</v>
      </c>
      <c r="E264" s="9">
        <f t="shared" si="8"/>
        <v>-1.2672035556817076E-3</v>
      </c>
      <c r="F264" s="9">
        <f t="shared" si="9"/>
        <v>3.7968879097247253E-3</v>
      </c>
      <c r="G264" s="9">
        <f t="shared" si="9"/>
        <v>5.7082344765222648E-3</v>
      </c>
    </row>
    <row r="265" spans="1:7" x14ac:dyDescent="0.4">
      <c r="A265" s="7">
        <v>44215</v>
      </c>
      <c r="B265" s="3">
        <v>57.608474731445313</v>
      </c>
      <c r="C265" s="3">
        <v>13197.1796875</v>
      </c>
      <c r="D265" s="3">
        <v>7918.9501953125</v>
      </c>
      <c r="E265" s="9">
        <f t="shared" si="8"/>
        <v>3.4582860160517408E-3</v>
      </c>
      <c r="F265" s="9">
        <f t="shared" si="9"/>
        <v>-6.5878914022365351E-3</v>
      </c>
      <c r="G265" s="9">
        <f t="shared" si="9"/>
        <v>-1.053755490309397E-2</v>
      </c>
    </row>
    <row r="266" spans="1:7" x14ac:dyDescent="0.4">
      <c r="A266" s="7">
        <v>44216</v>
      </c>
      <c r="B266" s="3">
        <v>57.862262725830078</v>
      </c>
      <c r="C266" s="3">
        <v>13457.25</v>
      </c>
      <c r="D266" s="3">
        <v>7974.97998046875</v>
      </c>
      <c r="E266" s="9">
        <f t="shared" si="8"/>
        <v>-1.9090360975470026E-3</v>
      </c>
      <c r="F266" s="9">
        <f t="shared" si="9"/>
        <v>-8.4751906073902688E-3</v>
      </c>
      <c r="G266" s="9">
        <f t="shared" si="9"/>
        <v>-3.0619899605033286E-3</v>
      </c>
    </row>
    <row r="267" spans="1:7" x14ac:dyDescent="0.4">
      <c r="A267" s="7">
        <v>44217</v>
      </c>
      <c r="B267" s="3">
        <v>57.533283233642578</v>
      </c>
      <c r="C267" s="3">
        <v>13530.91015625</v>
      </c>
      <c r="D267" s="3">
        <v>8007.080078125</v>
      </c>
      <c r="E267" s="9">
        <f t="shared" si="8"/>
        <v>2.4762544169625159E-3</v>
      </c>
      <c r="F267" s="9">
        <f t="shared" si="9"/>
        <v>-2.3706898614881027E-3</v>
      </c>
      <c r="G267" s="9">
        <f t="shared" si="9"/>
        <v>-1.7445703464940936E-3</v>
      </c>
    </row>
    <row r="268" spans="1:7" x14ac:dyDescent="0.4">
      <c r="A268" s="7">
        <v>44218</v>
      </c>
      <c r="B268" s="3">
        <v>56.734340667724609</v>
      </c>
      <c r="C268" s="3">
        <v>13543.0595703125</v>
      </c>
      <c r="D268" s="3">
        <v>7945</v>
      </c>
      <c r="E268" s="9">
        <f t="shared" si="8"/>
        <v>6.0731463585749542E-3</v>
      </c>
      <c r="F268" s="9">
        <f t="shared" si="9"/>
        <v>-3.8977836594875591E-4</v>
      </c>
      <c r="G268" s="9">
        <f t="shared" si="9"/>
        <v>3.380270327566479E-3</v>
      </c>
    </row>
    <row r="269" spans="1:7" x14ac:dyDescent="0.4">
      <c r="A269" s="7">
        <v>44221</v>
      </c>
      <c r="B269" s="3">
        <v>57.241901397705078</v>
      </c>
      <c r="C269" s="3">
        <v>13635.990234375</v>
      </c>
      <c r="D269" s="3">
        <v>7953.0400390625</v>
      </c>
      <c r="E269" s="9">
        <f t="shared" si="8"/>
        <v>-3.8680391178809678E-3</v>
      </c>
      <c r="F269" s="9">
        <f t="shared" si="9"/>
        <v>-2.969892779358085E-3</v>
      </c>
      <c r="G269" s="9">
        <f t="shared" si="9"/>
        <v>-4.3926734216689201E-4</v>
      </c>
    </row>
    <row r="270" spans="1:7" x14ac:dyDescent="0.4">
      <c r="A270" s="7">
        <v>44222</v>
      </c>
      <c r="B270" s="3">
        <v>58.087841033935547</v>
      </c>
      <c r="C270" s="3">
        <v>13626.0595703125</v>
      </c>
      <c r="D270" s="3">
        <v>7876.31982421875</v>
      </c>
      <c r="E270" s="9">
        <f t="shared" si="8"/>
        <v>-6.371184001393488E-3</v>
      </c>
      <c r="F270" s="9">
        <f t="shared" si="9"/>
        <v>3.1639827713865525E-4</v>
      </c>
      <c r="G270" s="9">
        <f t="shared" si="9"/>
        <v>4.2098261892517695E-3</v>
      </c>
    </row>
    <row r="271" spans="1:7" x14ac:dyDescent="0.4">
      <c r="A271" s="7">
        <v>44223</v>
      </c>
      <c r="B271" s="3">
        <v>58.79278564453125</v>
      </c>
      <c r="C271" s="3">
        <v>13270.599609375</v>
      </c>
      <c r="D271" s="3">
        <v>7548.91015625</v>
      </c>
      <c r="E271" s="9">
        <f t="shared" si="8"/>
        <v>-5.2388026229813088E-3</v>
      </c>
      <c r="F271" s="9">
        <f t="shared" si="9"/>
        <v>1.1479737091045401E-2</v>
      </c>
      <c r="G271" s="9">
        <f t="shared" si="9"/>
        <v>1.8439086072617156E-2</v>
      </c>
    </row>
    <row r="272" spans="1:7" x14ac:dyDescent="0.4">
      <c r="A272" s="7">
        <v>44224</v>
      </c>
      <c r="B272" s="3">
        <v>57.542671203613281</v>
      </c>
      <c r="C272" s="3">
        <v>13337.16015625</v>
      </c>
      <c r="D272" s="3">
        <v>7702.56982421875</v>
      </c>
      <c r="E272" s="9">
        <f t="shared" si="8"/>
        <v>9.3340193402680349E-3</v>
      </c>
      <c r="F272" s="9">
        <f t="shared" si="9"/>
        <v>-2.1728201676743785E-3</v>
      </c>
      <c r="G272" s="9">
        <f t="shared" si="9"/>
        <v>-8.7513872864711309E-3</v>
      </c>
    </row>
    <row r="273" spans="1:7" x14ac:dyDescent="0.4">
      <c r="A273" s="7">
        <v>44225</v>
      </c>
      <c r="B273" s="3">
        <v>56.800136566162109</v>
      </c>
      <c r="C273" s="3">
        <v>13070.6904296875</v>
      </c>
      <c r="D273" s="3">
        <v>7576.52978515625</v>
      </c>
      <c r="E273" s="9">
        <f t="shared" si="8"/>
        <v>5.64063862299436E-3</v>
      </c>
      <c r="F273" s="9">
        <f t="shared" si="9"/>
        <v>8.7648375186182553E-3</v>
      </c>
      <c r="G273" s="9">
        <f t="shared" si="9"/>
        <v>7.1653090229820042E-3</v>
      </c>
    </row>
    <row r="274" spans="1:7" x14ac:dyDescent="0.4">
      <c r="A274" s="7">
        <v>44228</v>
      </c>
      <c r="B274" s="3">
        <v>57.815254211425781</v>
      </c>
      <c r="C274" s="3">
        <v>13403.3896484375</v>
      </c>
      <c r="D274" s="3">
        <v>7832.35986328125</v>
      </c>
      <c r="E274" s="9">
        <f t="shared" si="8"/>
        <v>-7.6930596604524275E-3</v>
      </c>
      <c r="F274" s="9">
        <f t="shared" si="9"/>
        <v>-1.0916114288919547E-2</v>
      </c>
      <c r="G274" s="9">
        <f t="shared" si="9"/>
        <v>-1.4422298331655068E-2</v>
      </c>
    </row>
    <row r="275" spans="1:7" x14ac:dyDescent="0.4">
      <c r="A275" s="7">
        <v>44229</v>
      </c>
      <c r="B275" s="3">
        <v>58.623600006103523</v>
      </c>
      <c r="C275" s="3">
        <v>13612.7802734375</v>
      </c>
      <c r="D275" s="3">
        <v>7994.22998046875</v>
      </c>
      <c r="E275" s="9">
        <f t="shared" si="8"/>
        <v>-6.0300448738748597E-3</v>
      </c>
      <c r="F275" s="9">
        <f t="shared" si="9"/>
        <v>-6.7321914418663111E-3</v>
      </c>
      <c r="G275" s="9">
        <f t="shared" si="9"/>
        <v>-8.8840048022972278E-3</v>
      </c>
    </row>
    <row r="276" spans="1:7" x14ac:dyDescent="0.4">
      <c r="A276" s="7">
        <v>44230</v>
      </c>
      <c r="B276" s="3">
        <v>58.435611724853523</v>
      </c>
      <c r="C276" s="3">
        <v>13610.5400390625</v>
      </c>
      <c r="D276" s="3">
        <v>7854.9599609375</v>
      </c>
      <c r="E276" s="9">
        <f t="shared" si="8"/>
        <v>1.3948896833866316E-3</v>
      </c>
      <c r="F276" s="9">
        <f t="shared" si="9"/>
        <v>7.1477058511630647E-5</v>
      </c>
      <c r="G276" s="9">
        <f t="shared" si="9"/>
        <v>7.6326623673890924E-3</v>
      </c>
    </row>
    <row r="277" spans="1:7" x14ac:dyDescent="0.4">
      <c r="A277" s="7">
        <v>44231</v>
      </c>
      <c r="B277" s="3">
        <v>59.54473876953125</v>
      </c>
      <c r="C277" s="3">
        <v>13777.740234375</v>
      </c>
      <c r="D277" s="3">
        <v>7970.3701171875</v>
      </c>
      <c r="E277" s="9">
        <f t="shared" si="8"/>
        <v>-8.1657995443565577E-3</v>
      </c>
      <c r="F277" s="9">
        <f t="shared" si="9"/>
        <v>-5.3026348182586922E-3</v>
      </c>
      <c r="G277" s="9">
        <f t="shared" si="9"/>
        <v>-6.3345133860301149E-3</v>
      </c>
    </row>
    <row r="278" spans="1:7" x14ac:dyDescent="0.4">
      <c r="A278" s="7">
        <v>44232</v>
      </c>
      <c r="B278" s="3">
        <v>59.779720306396477</v>
      </c>
      <c r="C278" s="3">
        <v>13856.2998046875</v>
      </c>
      <c r="D278" s="3">
        <v>7988.4599609375</v>
      </c>
      <c r="E278" s="9">
        <f t="shared" si="8"/>
        <v>-1.7104844642701301E-3</v>
      </c>
      <c r="F278" s="9">
        <f t="shared" si="9"/>
        <v>-2.4692791753572088E-3</v>
      </c>
      <c r="G278" s="9">
        <f t="shared" si="9"/>
        <v>-9.8457376204989832E-4</v>
      </c>
    </row>
    <row r="279" spans="1:7" x14ac:dyDescent="0.4">
      <c r="A279" s="7">
        <v>44235</v>
      </c>
      <c r="B279" s="3">
        <v>59.31915283203125</v>
      </c>
      <c r="C279" s="3">
        <v>13987.6396484375</v>
      </c>
      <c r="D279" s="3">
        <v>8121.08984375</v>
      </c>
      <c r="E279" s="9">
        <f t="shared" si="8"/>
        <v>3.3589387451508418E-3</v>
      </c>
      <c r="F279" s="9">
        <f t="shared" si="9"/>
        <v>-4.0971639480706645E-3</v>
      </c>
      <c r="G279" s="9">
        <f t="shared" si="9"/>
        <v>-7.1512523218859852E-3</v>
      </c>
    </row>
    <row r="280" spans="1:7" x14ac:dyDescent="0.4">
      <c r="A280" s="7">
        <v>44236</v>
      </c>
      <c r="B280" s="3">
        <v>59.845512390136719</v>
      </c>
      <c r="C280" s="3">
        <v>14007.7001953125</v>
      </c>
      <c r="D280" s="3">
        <v>8155.9599609375</v>
      </c>
      <c r="E280" s="9">
        <f t="shared" si="8"/>
        <v>-3.8366496955613756E-3</v>
      </c>
      <c r="F280" s="9">
        <f t="shared" si="9"/>
        <v>-6.2240261068770471E-4</v>
      </c>
      <c r="G280" s="9">
        <f t="shared" si="9"/>
        <v>-1.8607699585296024E-3</v>
      </c>
    </row>
    <row r="281" spans="1:7" x14ac:dyDescent="0.4">
      <c r="A281" s="7">
        <v>44237</v>
      </c>
      <c r="B281" s="3">
        <v>59.469535827636719</v>
      </c>
      <c r="C281" s="3">
        <v>13972.5302734375</v>
      </c>
      <c r="D281" s="3">
        <v>8201.919921875</v>
      </c>
      <c r="E281" s="9">
        <f t="shared" si="8"/>
        <v>2.7370409568651523E-3</v>
      </c>
      <c r="F281" s="9">
        <f t="shared" si="9"/>
        <v>1.0917787871974011E-3</v>
      </c>
      <c r="G281" s="9">
        <f t="shared" si="9"/>
        <v>-2.4404397256492369E-3</v>
      </c>
    </row>
    <row r="282" spans="1:7" x14ac:dyDescent="0.4">
      <c r="A282" s="7">
        <v>44238</v>
      </c>
      <c r="B282" s="3">
        <v>58.93377685546875</v>
      </c>
      <c r="C282" s="3">
        <v>14025.76953125</v>
      </c>
      <c r="D282" s="3">
        <v>8384.099609375</v>
      </c>
      <c r="E282" s="9">
        <f t="shared" si="8"/>
        <v>3.9302743810915421E-3</v>
      </c>
      <c r="F282" s="9">
        <f t="shared" si="9"/>
        <v>-1.6516391293256477E-3</v>
      </c>
      <c r="G282" s="9">
        <f t="shared" si="9"/>
        <v>-9.5409046057234864E-3</v>
      </c>
    </row>
    <row r="283" spans="1:7" x14ac:dyDescent="0.4">
      <c r="A283" s="7">
        <v>44239</v>
      </c>
      <c r="B283" s="3">
        <v>59.290966033935547</v>
      </c>
      <c r="C283" s="3">
        <v>14095.4697265625</v>
      </c>
      <c r="D283" s="3">
        <v>8470.0498046875</v>
      </c>
      <c r="E283" s="9">
        <f t="shared" si="8"/>
        <v>-2.6242520375027493E-3</v>
      </c>
      <c r="F283" s="9">
        <f t="shared" si="9"/>
        <v>-2.1528547814603366E-3</v>
      </c>
      <c r="G283" s="9">
        <f t="shared" si="9"/>
        <v>-4.4295346168963566E-3</v>
      </c>
    </row>
    <row r="284" spans="1:7" x14ac:dyDescent="0.4">
      <c r="A284" s="7">
        <v>44243</v>
      </c>
      <c r="B284" s="3">
        <v>58.407421112060547</v>
      </c>
      <c r="C284" s="3">
        <v>14047.5</v>
      </c>
      <c r="D284" s="3">
        <v>8480.8603515625</v>
      </c>
      <c r="E284" s="9">
        <f t="shared" si="8"/>
        <v>6.5204953358991959E-3</v>
      </c>
      <c r="F284" s="9">
        <f t="shared" si="9"/>
        <v>1.4805123924361647E-3</v>
      </c>
      <c r="G284" s="9">
        <f t="shared" si="9"/>
        <v>-5.5394801192663434E-4</v>
      </c>
    </row>
    <row r="285" spans="1:7" x14ac:dyDescent="0.4">
      <c r="A285" s="7">
        <v>44244</v>
      </c>
      <c r="B285" s="3">
        <v>58.360424041748047</v>
      </c>
      <c r="C285" s="3">
        <v>13965.490234375</v>
      </c>
      <c r="D285" s="3">
        <v>8349.33984375</v>
      </c>
      <c r="E285" s="9">
        <f t="shared" si="8"/>
        <v>3.4959229362459195E-4</v>
      </c>
      <c r="F285" s="9">
        <f t="shared" si="9"/>
        <v>2.5428553058528393E-3</v>
      </c>
      <c r="G285" s="9">
        <f t="shared" si="9"/>
        <v>6.7877735110050226E-3</v>
      </c>
    </row>
    <row r="286" spans="1:7" x14ac:dyDescent="0.4">
      <c r="A286" s="7">
        <v>44245</v>
      </c>
      <c r="B286" s="3">
        <v>58.341617584228523</v>
      </c>
      <c r="C286" s="3">
        <v>13865.3603515625</v>
      </c>
      <c r="D286" s="3">
        <v>8274.1201171875</v>
      </c>
      <c r="E286" s="9">
        <f t="shared" si="8"/>
        <v>1.3997254344110603E-4</v>
      </c>
      <c r="F286" s="9">
        <f t="shared" si="9"/>
        <v>3.1250243736396016E-3</v>
      </c>
      <c r="G286" s="9">
        <f t="shared" si="9"/>
        <v>3.9303171794522525E-3</v>
      </c>
    </row>
    <row r="287" spans="1:7" x14ac:dyDescent="0.4">
      <c r="A287" s="7">
        <v>44246</v>
      </c>
      <c r="B287" s="3">
        <v>57.458087921142578</v>
      </c>
      <c r="C287" s="3">
        <v>13874.4599609375</v>
      </c>
      <c r="D287" s="3">
        <v>8408.8798828125</v>
      </c>
      <c r="E287" s="9">
        <f t="shared" si="8"/>
        <v>6.6272967045070087E-3</v>
      </c>
      <c r="F287" s="9">
        <f t="shared" si="9"/>
        <v>-2.8492688389960554E-4</v>
      </c>
      <c r="G287" s="9">
        <f t="shared" si="9"/>
        <v>-7.0163274647124961E-3</v>
      </c>
    </row>
    <row r="288" spans="1:7" x14ac:dyDescent="0.4">
      <c r="A288" s="7">
        <v>44249</v>
      </c>
      <c r="B288" s="3">
        <v>60.578662872314453</v>
      </c>
      <c r="C288" s="3">
        <v>13533.0498046875</v>
      </c>
      <c r="D288" s="3">
        <v>8119.669921875</v>
      </c>
      <c r="E288" s="9">
        <f t="shared" si="8"/>
        <v>-2.2968513570026518E-2</v>
      </c>
      <c r="F288" s="9">
        <f t="shared" si="9"/>
        <v>1.0820407849002131E-2</v>
      </c>
      <c r="G288" s="9">
        <f t="shared" si="9"/>
        <v>1.5199774011723883E-2</v>
      </c>
    </row>
    <row r="289" spans="1:7" x14ac:dyDescent="0.4">
      <c r="A289" s="7">
        <v>44250</v>
      </c>
      <c r="B289" s="3">
        <v>60.625656127929688</v>
      </c>
      <c r="C289" s="3">
        <v>13465.2001953125</v>
      </c>
      <c r="D289" s="3">
        <v>8059.7900390625</v>
      </c>
      <c r="E289" s="9">
        <f t="shared" si="8"/>
        <v>-3.3676873549347389E-4</v>
      </c>
      <c r="F289" s="9">
        <f t="shared" si="9"/>
        <v>2.1828654068818238E-3</v>
      </c>
      <c r="G289" s="9">
        <f t="shared" si="9"/>
        <v>3.2146464073576049E-3</v>
      </c>
    </row>
    <row r="290" spans="1:7" x14ac:dyDescent="0.4">
      <c r="A290" s="7">
        <v>44251</v>
      </c>
      <c r="B290" s="3">
        <v>60.813636779785163</v>
      </c>
      <c r="C290" s="3">
        <v>13597.9697265625</v>
      </c>
      <c r="D290" s="3">
        <v>8207.6796875</v>
      </c>
      <c r="E290" s="9">
        <f t="shared" si="8"/>
        <v>-1.3445240507620007E-3</v>
      </c>
      <c r="F290" s="9">
        <f t="shared" si="9"/>
        <v>-4.261255245040051E-3</v>
      </c>
      <c r="G290" s="9">
        <f t="shared" si="9"/>
        <v>-7.896670945949813E-3</v>
      </c>
    </row>
    <row r="291" spans="1:7" x14ac:dyDescent="0.4">
      <c r="A291" s="7">
        <v>44252</v>
      </c>
      <c r="B291" s="3">
        <v>61.377605438232422</v>
      </c>
      <c r="C291" s="3">
        <v>13119.4296875</v>
      </c>
      <c r="D291" s="3">
        <v>7795.56005859375</v>
      </c>
      <c r="E291" s="9">
        <f t="shared" si="8"/>
        <v>-4.0089651451181178E-3</v>
      </c>
      <c r="F291" s="9">
        <f t="shared" si="9"/>
        <v>1.5559113652195875E-2</v>
      </c>
      <c r="G291" s="9">
        <f t="shared" si="9"/>
        <v>2.237307755836114E-2</v>
      </c>
    </row>
    <row r="292" spans="1:7" x14ac:dyDescent="0.4">
      <c r="A292" s="7">
        <v>44253</v>
      </c>
      <c r="B292" s="3">
        <v>60.635063171386719</v>
      </c>
      <c r="C292" s="3">
        <v>13192.349609375</v>
      </c>
      <c r="D292" s="3">
        <v>7888.02978515625</v>
      </c>
      <c r="E292" s="9">
        <f t="shared" si="8"/>
        <v>5.2861066651444391E-3</v>
      </c>
      <c r="F292" s="9">
        <f t="shared" si="9"/>
        <v>-2.407195683107891E-3</v>
      </c>
      <c r="G292" s="9">
        <f t="shared" si="9"/>
        <v>-5.1212200445775466E-3</v>
      </c>
    </row>
    <row r="293" spans="1:7" x14ac:dyDescent="0.4">
      <c r="A293" s="7">
        <v>44256</v>
      </c>
      <c r="B293" s="3">
        <v>62.195354461669922</v>
      </c>
      <c r="C293" s="3">
        <v>13588.830078125</v>
      </c>
      <c r="D293" s="3">
        <v>8155.8701171875</v>
      </c>
      <c r="E293" s="9">
        <f t="shared" si="8"/>
        <v>-1.1034112912127201E-2</v>
      </c>
      <c r="F293" s="9">
        <f t="shared" si="9"/>
        <v>-1.2859916037195319E-2</v>
      </c>
      <c r="G293" s="9">
        <f t="shared" si="9"/>
        <v>-1.4501759160836077E-2</v>
      </c>
    </row>
    <row r="294" spans="1:7" x14ac:dyDescent="0.4">
      <c r="A294" s="7">
        <v>44257</v>
      </c>
      <c r="B294" s="3">
        <v>62.655906677246087</v>
      </c>
      <c r="C294" s="3">
        <v>13358.7900390625</v>
      </c>
      <c r="D294" s="3">
        <v>7949.2900390625</v>
      </c>
      <c r="E294" s="9">
        <f t="shared" si="8"/>
        <v>-3.2040716490707079E-3</v>
      </c>
      <c r="F294" s="9">
        <f t="shared" si="9"/>
        <v>7.4149439575823626E-3</v>
      </c>
      <c r="G294" s="9">
        <f t="shared" si="9"/>
        <v>1.1141957980167774E-2</v>
      </c>
    </row>
    <row r="295" spans="1:7" x14ac:dyDescent="0.4">
      <c r="A295" s="7">
        <v>44258</v>
      </c>
      <c r="B295" s="3">
        <v>62.890903472900391</v>
      </c>
      <c r="C295" s="3">
        <v>12997.75</v>
      </c>
      <c r="D295" s="3">
        <v>7660.2900390625</v>
      </c>
      <c r="E295" s="9">
        <f t="shared" si="8"/>
        <v>-1.6258147966511148E-3</v>
      </c>
      <c r="F295" s="9">
        <f t="shared" si="9"/>
        <v>1.1898944622357075E-2</v>
      </c>
      <c r="G295" s="9">
        <f t="shared" si="9"/>
        <v>1.6083129516262888E-2</v>
      </c>
    </row>
    <row r="296" spans="1:7" x14ac:dyDescent="0.4">
      <c r="A296" s="7">
        <v>44259</v>
      </c>
      <c r="B296" s="3">
        <v>61.668983459472663</v>
      </c>
      <c r="C296" s="3">
        <v>12723.4697265625</v>
      </c>
      <c r="D296" s="3">
        <v>7395.33984375</v>
      </c>
      <c r="E296" s="9">
        <f t="shared" si="8"/>
        <v>8.5210440723352422E-3</v>
      </c>
      <c r="F296" s="9">
        <f t="shared" si="9"/>
        <v>9.2626186382024338E-3</v>
      </c>
      <c r="G296" s="9">
        <f t="shared" si="9"/>
        <v>1.5287077233745811E-2</v>
      </c>
    </row>
    <row r="297" spans="1:7" x14ac:dyDescent="0.4">
      <c r="A297" s="7">
        <v>44260</v>
      </c>
      <c r="B297" s="3">
        <v>65.76708984375</v>
      </c>
      <c r="C297" s="3">
        <v>12920.150390625</v>
      </c>
      <c r="D297" s="3">
        <v>7541.2099609375</v>
      </c>
      <c r="E297" s="9">
        <f t="shared" si="8"/>
        <v>-2.7941835348562687E-2</v>
      </c>
      <c r="F297" s="9">
        <f t="shared" si="9"/>
        <v>-6.6620080682926524E-3</v>
      </c>
      <c r="G297" s="9">
        <f t="shared" si="9"/>
        <v>-8.4828962407073431E-3</v>
      </c>
    </row>
    <row r="298" spans="1:7" x14ac:dyDescent="0.4">
      <c r="A298" s="7">
        <v>44263</v>
      </c>
      <c r="B298" s="3">
        <v>67.8255615234375</v>
      </c>
      <c r="C298" s="3">
        <v>12609.16015625</v>
      </c>
      <c r="D298" s="3">
        <v>7197.58984375</v>
      </c>
      <c r="E298" s="9">
        <f t="shared" si="8"/>
        <v>-1.3384772943379381E-2</v>
      </c>
      <c r="F298" s="9">
        <f t="shared" si="9"/>
        <v>1.0581407892743535E-2</v>
      </c>
      <c r="G298" s="9">
        <f t="shared" si="9"/>
        <v>2.0253937846291956E-2</v>
      </c>
    </row>
    <row r="299" spans="1:7" x14ac:dyDescent="0.4">
      <c r="A299" s="7">
        <v>44264</v>
      </c>
      <c r="B299" s="3">
        <v>68.276718139648438</v>
      </c>
      <c r="C299" s="3">
        <v>13073.8203125</v>
      </c>
      <c r="D299" s="3">
        <v>7592.3701171875</v>
      </c>
      <c r="E299" s="9">
        <f t="shared" si="8"/>
        <v>-2.8792397458277659E-3</v>
      </c>
      <c r="F299" s="9">
        <f t="shared" si="9"/>
        <v>-1.5716350711194035E-2</v>
      </c>
      <c r="G299" s="9">
        <f t="shared" si="9"/>
        <v>-2.3190276515462144E-2</v>
      </c>
    </row>
    <row r="300" spans="1:7" x14ac:dyDescent="0.4">
      <c r="A300" s="7">
        <v>44265</v>
      </c>
      <c r="B300" s="3">
        <v>67.787940979003906</v>
      </c>
      <c r="C300" s="3">
        <v>13068.830078125</v>
      </c>
      <c r="D300" s="3">
        <v>7493.43994140625</v>
      </c>
      <c r="E300" s="9">
        <f t="shared" si="8"/>
        <v>3.1201950337797092E-3</v>
      </c>
      <c r="F300" s="9">
        <f t="shared" si="9"/>
        <v>1.6580042546614205E-4</v>
      </c>
      <c r="G300" s="9">
        <f t="shared" si="9"/>
        <v>5.6961403049962632E-3</v>
      </c>
    </row>
    <row r="301" spans="1:7" x14ac:dyDescent="0.4">
      <c r="A301" s="7">
        <v>44266</v>
      </c>
      <c r="B301" s="3">
        <v>63.360862731933587</v>
      </c>
      <c r="C301" s="3">
        <v>13398.669921875</v>
      </c>
      <c r="D301" s="3">
        <v>7780.58984375</v>
      </c>
      <c r="E301" s="9">
        <f t="shared" si="8"/>
        <v>2.9331360609665291E-2</v>
      </c>
      <c r="F301" s="9">
        <f t="shared" si="9"/>
        <v>-1.0824977073623593E-2</v>
      </c>
      <c r="G301" s="9">
        <f t="shared" si="9"/>
        <v>-1.6331291082676832E-2</v>
      </c>
    </row>
    <row r="302" spans="1:7" x14ac:dyDescent="0.4">
      <c r="A302" s="7">
        <v>44267</v>
      </c>
      <c r="B302" s="3">
        <v>63.125900268554688</v>
      </c>
      <c r="C302" s="3">
        <v>13319.8603515625</v>
      </c>
      <c r="D302" s="3">
        <v>7661</v>
      </c>
      <c r="E302" s="9">
        <f t="shared" si="8"/>
        <v>1.6134971953190827E-3</v>
      </c>
      <c r="F302" s="9">
        <f t="shared" si="9"/>
        <v>2.5620167290827263E-3</v>
      </c>
      <c r="G302" s="9">
        <f t="shared" si="9"/>
        <v>6.7270596083224329E-3</v>
      </c>
    </row>
    <row r="303" spans="1:7" x14ac:dyDescent="0.4">
      <c r="A303" s="7">
        <v>44270</v>
      </c>
      <c r="B303" s="3">
        <v>63.661640167236328</v>
      </c>
      <c r="C303" s="3">
        <v>13459.7099609375</v>
      </c>
      <c r="D303" s="3">
        <v>7803.3798828125</v>
      </c>
      <c r="E303" s="9">
        <f t="shared" si="8"/>
        <v>-3.6702386638237843E-3</v>
      </c>
      <c r="F303" s="9">
        <f t="shared" si="9"/>
        <v>-4.5360298971175101E-3</v>
      </c>
      <c r="G303" s="9">
        <f t="shared" si="9"/>
        <v>-7.99728734061508E-3</v>
      </c>
    </row>
    <row r="304" spans="1:7" x14ac:dyDescent="0.4">
      <c r="A304" s="7">
        <v>44271</v>
      </c>
      <c r="B304" s="3">
        <v>62.834499359130859</v>
      </c>
      <c r="C304" s="3">
        <v>13471.5703125</v>
      </c>
      <c r="D304" s="3">
        <v>7852.580078125</v>
      </c>
      <c r="E304" s="9">
        <f t="shared" si="8"/>
        <v>5.6796643742838479E-3</v>
      </c>
      <c r="F304" s="9">
        <f t="shared" si="9"/>
        <v>-3.8252066130734468E-4</v>
      </c>
      <c r="G304" s="9">
        <f t="shared" si="9"/>
        <v>-2.7296242104345152E-3</v>
      </c>
    </row>
    <row r="305" spans="1:7" x14ac:dyDescent="0.4">
      <c r="A305" s="7">
        <v>44272</v>
      </c>
      <c r="B305" s="3">
        <v>62.242355346679688</v>
      </c>
      <c r="C305" s="3">
        <v>13525.2001953125</v>
      </c>
      <c r="D305" s="3">
        <v>7906.740234375</v>
      </c>
      <c r="E305" s="9">
        <f t="shared" si="8"/>
        <v>4.112140475751422E-3</v>
      </c>
      <c r="F305" s="9">
        <f t="shared" si="9"/>
        <v>-1.7254799274519371E-3</v>
      </c>
      <c r="G305" s="9">
        <f t="shared" si="9"/>
        <v>-2.9850969630943838E-3</v>
      </c>
    </row>
    <row r="306" spans="1:7" x14ac:dyDescent="0.4">
      <c r="A306" s="7">
        <v>44273</v>
      </c>
      <c r="B306" s="3">
        <v>62.731113433837891</v>
      </c>
      <c r="C306" s="3">
        <v>13116.169921875</v>
      </c>
      <c r="D306" s="3">
        <v>7604.509765625</v>
      </c>
      <c r="E306" s="9">
        <f t="shared" si="8"/>
        <v>-3.3969773668597104E-3</v>
      </c>
      <c r="F306" s="9">
        <f t="shared" si="9"/>
        <v>1.3336667720672902E-2</v>
      </c>
      <c r="G306" s="9">
        <f t="shared" si="9"/>
        <v>1.6926248907456205E-2</v>
      </c>
    </row>
    <row r="307" spans="1:7" x14ac:dyDescent="0.4">
      <c r="A307" s="7">
        <v>44274</v>
      </c>
      <c r="B307" s="3">
        <v>62.279945373535163</v>
      </c>
      <c r="C307" s="3">
        <v>13215.240234375</v>
      </c>
      <c r="D307" s="3">
        <v>7681.990234375</v>
      </c>
      <c r="E307" s="9">
        <f t="shared" si="8"/>
        <v>3.1347730606527077E-3</v>
      </c>
      <c r="F307" s="9">
        <f t="shared" si="9"/>
        <v>-3.2680280173886756E-3</v>
      </c>
      <c r="G307" s="9">
        <f t="shared" si="9"/>
        <v>-4.4025287922260133E-3</v>
      </c>
    </row>
    <row r="308" spans="1:7" x14ac:dyDescent="0.4">
      <c r="A308" s="7">
        <v>44277</v>
      </c>
      <c r="B308" s="3">
        <v>62.336334228515618</v>
      </c>
      <c r="C308" s="3">
        <v>13377.5400390625</v>
      </c>
      <c r="D308" s="3">
        <v>7838.43994140625</v>
      </c>
      <c r="E308" s="9">
        <f t="shared" si="8"/>
        <v>-3.9303645251660761E-4</v>
      </c>
      <c r="F308" s="9">
        <f t="shared" si="9"/>
        <v>-5.3011970955102418E-3</v>
      </c>
      <c r="G308" s="9">
        <f t="shared" si="9"/>
        <v>-8.7558843620490195E-3</v>
      </c>
    </row>
    <row r="309" spans="1:7" x14ac:dyDescent="0.4">
      <c r="A309" s="7">
        <v>44278</v>
      </c>
      <c r="B309" s="3">
        <v>63.229270935058587</v>
      </c>
      <c r="C309" s="3">
        <v>13227.7001953125</v>
      </c>
      <c r="D309" s="3">
        <v>7734.919921875</v>
      </c>
      <c r="E309" s="9">
        <f t="shared" si="8"/>
        <v>-6.1769147866900728E-3</v>
      </c>
      <c r="F309" s="9">
        <f t="shared" si="9"/>
        <v>4.8919163882631391E-3</v>
      </c>
      <c r="G309" s="9">
        <f t="shared" si="9"/>
        <v>5.773813208474767E-3</v>
      </c>
    </row>
    <row r="310" spans="1:7" x14ac:dyDescent="0.4">
      <c r="A310" s="7">
        <v>44279</v>
      </c>
      <c r="B310" s="3">
        <v>62.815696716308587</v>
      </c>
      <c r="C310" s="3">
        <v>12961.8896484375</v>
      </c>
      <c r="D310" s="3">
        <v>7594.740234375</v>
      </c>
      <c r="E310" s="9">
        <f t="shared" si="8"/>
        <v>2.8499931252309856E-3</v>
      </c>
      <c r="F310" s="9">
        <f t="shared" si="9"/>
        <v>8.8160233565788837E-3</v>
      </c>
      <c r="G310" s="9">
        <f t="shared" si="9"/>
        <v>7.9428977693062394E-3</v>
      </c>
    </row>
    <row r="311" spans="1:7" x14ac:dyDescent="0.4">
      <c r="A311" s="7">
        <v>44280</v>
      </c>
      <c r="B311" s="3">
        <v>64.507568359375</v>
      </c>
      <c r="C311" s="3">
        <v>12977.6796875</v>
      </c>
      <c r="D311" s="3">
        <v>7547.22021484375</v>
      </c>
      <c r="E311" s="9">
        <f t="shared" si="8"/>
        <v>-1.1542490199216944E-2</v>
      </c>
      <c r="F311" s="9">
        <f t="shared" si="9"/>
        <v>-5.2873103574525653E-4</v>
      </c>
      <c r="G311" s="9">
        <f t="shared" si="9"/>
        <v>2.7259019840914032E-3</v>
      </c>
    </row>
    <row r="312" spans="1:7" x14ac:dyDescent="0.4">
      <c r="A312" s="7">
        <v>44281</v>
      </c>
      <c r="B312" s="3">
        <v>66.0302734375</v>
      </c>
      <c r="C312" s="3">
        <v>13138.73046875</v>
      </c>
      <c r="D312" s="3">
        <v>7810.72021484375</v>
      </c>
      <c r="E312" s="9">
        <f t="shared" si="8"/>
        <v>-1.0132424445854221E-2</v>
      </c>
      <c r="F312" s="9">
        <f t="shared" si="9"/>
        <v>-5.3563527145170306E-3</v>
      </c>
      <c r="G312" s="9">
        <f t="shared" si="9"/>
        <v>-1.490405923037178E-2</v>
      </c>
    </row>
    <row r="313" spans="1:7" x14ac:dyDescent="0.4">
      <c r="A313" s="7">
        <v>44284</v>
      </c>
      <c r="B313" s="3">
        <v>66.857406616210938</v>
      </c>
      <c r="C313" s="3">
        <v>13059.650390625</v>
      </c>
      <c r="D313" s="3">
        <v>7724.81005859375</v>
      </c>
      <c r="E313" s="9">
        <f t="shared" si="8"/>
        <v>-5.4064306672911878E-3</v>
      </c>
      <c r="F313" s="9">
        <f t="shared" si="9"/>
        <v>2.6218525526869817E-3</v>
      </c>
      <c r="G313" s="9">
        <f t="shared" si="9"/>
        <v>4.8032717860217334E-3</v>
      </c>
    </row>
    <row r="314" spans="1:7" x14ac:dyDescent="0.4">
      <c r="A314" s="7">
        <v>44285</v>
      </c>
      <c r="B314" s="3">
        <v>66.312271118164063</v>
      </c>
      <c r="C314" s="3">
        <v>13045.3896484375</v>
      </c>
      <c r="D314" s="3">
        <v>7685.35986328125</v>
      </c>
      <c r="E314" s="9">
        <f t="shared" si="8"/>
        <v>3.5556241502021292E-3</v>
      </c>
      <c r="F314" s="9">
        <f t="shared" si="9"/>
        <v>4.7449551861970243E-4</v>
      </c>
      <c r="G314" s="9">
        <f t="shared" si="9"/>
        <v>2.2236016408838624E-3</v>
      </c>
    </row>
    <row r="315" spans="1:7" x14ac:dyDescent="0.4">
      <c r="A315" s="7">
        <v>44286</v>
      </c>
      <c r="B315" s="3">
        <v>65.955078125</v>
      </c>
      <c r="C315" s="3">
        <v>13246.8701171875</v>
      </c>
      <c r="D315" s="3">
        <v>7866.83984375</v>
      </c>
      <c r="E315" s="9">
        <f t="shared" si="8"/>
        <v>2.3456631421684736E-3</v>
      </c>
      <c r="F315" s="9">
        <f t="shared" si="9"/>
        <v>-6.6562227383678146E-3</v>
      </c>
      <c r="G315" s="9">
        <f t="shared" si="9"/>
        <v>-1.0136100777346986E-2</v>
      </c>
    </row>
    <row r="316" spans="1:7" x14ac:dyDescent="0.4">
      <c r="A316" s="7">
        <v>44287</v>
      </c>
      <c r="B316" s="3">
        <v>67.496551513671875</v>
      </c>
      <c r="C316" s="3">
        <v>13480.1103515625</v>
      </c>
      <c r="D316" s="3">
        <v>8103.52978515625</v>
      </c>
      <c r="E316" s="9">
        <f t="shared" si="8"/>
        <v>-1.0033345624200111E-2</v>
      </c>
      <c r="F316" s="9">
        <f t="shared" si="9"/>
        <v>-7.5801692904816521E-3</v>
      </c>
      <c r="G316" s="9">
        <f t="shared" si="9"/>
        <v>-1.2873924022992849E-2</v>
      </c>
    </row>
    <row r="317" spans="1:7" x14ac:dyDescent="0.4">
      <c r="A317" s="7">
        <v>44291</v>
      </c>
      <c r="B317" s="3">
        <v>69.705413818359375</v>
      </c>
      <c r="C317" s="3">
        <v>13705.58984375</v>
      </c>
      <c r="D317" s="3">
        <v>8245.2001953125</v>
      </c>
      <c r="E317" s="9">
        <f t="shared" si="8"/>
        <v>-1.3984925077547146E-2</v>
      </c>
      <c r="F317" s="9">
        <f t="shared" si="9"/>
        <v>-7.2042834341074476E-3</v>
      </c>
      <c r="G317" s="9">
        <f t="shared" si="9"/>
        <v>-7.5269721335397425E-3</v>
      </c>
    </row>
    <row r="318" spans="1:7" x14ac:dyDescent="0.4">
      <c r="A318" s="7">
        <v>44292</v>
      </c>
      <c r="B318" s="3">
        <v>69.818191528320313</v>
      </c>
      <c r="C318" s="3">
        <v>13698.3798828125</v>
      </c>
      <c r="D318" s="3">
        <v>8193.0400390625</v>
      </c>
      <c r="E318" s="9">
        <f t="shared" si="8"/>
        <v>-7.0208546665499424E-4</v>
      </c>
      <c r="F318" s="9">
        <f t="shared" si="9"/>
        <v>2.2852501687804151E-4</v>
      </c>
      <c r="G318" s="9">
        <f t="shared" si="9"/>
        <v>2.7561276315801585E-3</v>
      </c>
    </row>
    <row r="319" spans="1:7" x14ac:dyDescent="0.4">
      <c r="A319" s="7">
        <v>44293</v>
      </c>
      <c r="B319" s="3">
        <v>69.922050476074219</v>
      </c>
      <c r="C319" s="3">
        <v>13688.83984375</v>
      </c>
      <c r="D319" s="3">
        <v>8173.75</v>
      </c>
      <c r="E319" s="9">
        <f t="shared" si="8"/>
        <v>-6.4556029908145523E-4</v>
      </c>
      <c r="F319" s="9">
        <f t="shared" si="9"/>
        <v>3.0256349720272002E-4</v>
      </c>
      <c r="G319" s="9">
        <f t="shared" si="9"/>
        <v>1.023726873710711E-3</v>
      </c>
    </row>
    <row r="320" spans="1:7" x14ac:dyDescent="0.4">
      <c r="A320" s="7">
        <v>44294</v>
      </c>
      <c r="B320" s="3">
        <v>71.064277648925781</v>
      </c>
      <c r="C320" s="3">
        <v>13829.3095703125</v>
      </c>
      <c r="D320" s="3">
        <v>8298.5498046875</v>
      </c>
      <c r="E320" s="9">
        <f t="shared" si="8"/>
        <v>-7.0371903246500339E-3</v>
      </c>
      <c r="F320" s="9">
        <f t="shared" si="9"/>
        <v>-4.4338560769581455E-3</v>
      </c>
      <c r="G320" s="9">
        <f t="shared" si="9"/>
        <v>-6.5808544330359974E-3</v>
      </c>
    </row>
    <row r="321" spans="1:7" x14ac:dyDescent="0.4">
      <c r="A321" s="7">
        <v>44295</v>
      </c>
      <c r="B321" s="3">
        <v>71.347496032714844</v>
      </c>
      <c r="C321" s="3">
        <v>13900.1904296875</v>
      </c>
      <c r="D321" s="3">
        <v>8304.740234375</v>
      </c>
      <c r="E321" s="9">
        <f t="shared" si="8"/>
        <v>-1.7273900918537107E-3</v>
      </c>
      <c r="F321" s="9">
        <f t="shared" si="9"/>
        <v>-2.2202515836426532E-3</v>
      </c>
      <c r="G321" s="9">
        <f t="shared" si="9"/>
        <v>-3.2384781234840815E-4</v>
      </c>
    </row>
    <row r="322" spans="1:7" x14ac:dyDescent="0.4">
      <c r="A322" s="7">
        <v>44298</v>
      </c>
      <c r="B322" s="3">
        <v>71.857246398925781</v>
      </c>
      <c r="C322" s="3">
        <v>13850</v>
      </c>
      <c r="D322" s="3">
        <v>8251.490234375</v>
      </c>
      <c r="E322" s="9">
        <f t="shared" si="8"/>
        <v>-3.0918348437566044E-3</v>
      </c>
      <c r="F322" s="9">
        <f t="shared" si="9"/>
        <v>1.5709766375100992E-3</v>
      </c>
      <c r="G322" s="9">
        <f t="shared" si="9"/>
        <v>2.7936625972522964E-3</v>
      </c>
    </row>
    <row r="323" spans="1:7" x14ac:dyDescent="0.4">
      <c r="A323" s="7">
        <v>44299</v>
      </c>
      <c r="B323" s="3">
        <v>72.376426696777344</v>
      </c>
      <c r="C323" s="3">
        <v>13996.099609375</v>
      </c>
      <c r="D323" s="3">
        <v>8328.009765625</v>
      </c>
      <c r="E323" s="9">
        <f t="shared" si="8"/>
        <v>-3.1265668754126286E-3</v>
      </c>
      <c r="F323" s="9">
        <f t="shared" si="9"/>
        <v>-4.557251268358692E-3</v>
      </c>
      <c r="G323" s="9">
        <f t="shared" si="9"/>
        <v>-4.0088357480038946E-3</v>
      </c>
    </row>
    <row r="324" spans="1:7" x14ac:dyDescent="0.4">
      <c r="A324" s="7">
        <v>44300</v>
      </c>
      <c r="B324" s="3">
        <v>72.518043518066406</v>
      </c>
      <c r="C324" s="3">
        <v>13857.83984375</v>
      </c>
      <c r="D324" s="3">
        <v>8224.830078125</v>
      </c>
      <c r="E324" s="9">
        <f t="shared" ref="E324:E387" si="10">LOG(B323/B324)</f>
        <v>-8.489409364408454E-4</v>
      </c>
      <c r="F324" s="9">
        <f t="shared" ref="F324:G387" si="11">LOG(C323/C324)</f>
        <v>4.3114868212080033E-3</v>
      </c>
      <c r="G324" s="9">
        <f t="shared" si="11"/>
        <v>5.4142914118093695E-3</v>
      </c>
    </row>
    <row r="325" spans="1:7" x14ac:dyDescent="0.4">
      <c r="A325" s="7">
        <v>44301</v>
      </c>
      <c r="B325" s="3">
        <v>73.905731201171875</v>
      </c>
      <c r="C325" s="3">
        <v>14038.759765625</v>
      </c>
      <c r="D325" s="3">
        <v>8377.7001953125</v>
      </c>
      <c r="E325" s="9">
        <f t="shared" si="10"/>
        <v>-8.232039486320529E-3</v>
      </c>
      <c r="F325" s="9">
        <f t="shared" si="11"/>
        <v>-5.63320450907816E-3</v>
      </c>
      <c r="G325" s="9">
        <f t="shared" si="11"/>
        <v>-7.9978802698223456E-3</v>
      </c>
    </row>
    <row r="326" spans="1:7" x14ac:dyDescent="0.4">
      <c r="A326" s="7">
        <v>44302</v>
      </c>
      <c r="B326" s="3">
        <v>74.52874755859375</v>
      </c>
      <c r="C326" s="3">
        <v>14052.33984375</v>
      </c>
      <c r="D326" s="3">
        <v>8323.419921875</v>
      </c>
      <c r="E326" s="9">
        <f t="shared" si="10"/>
        <v>-3.6457049241387313E-3</v>
      </c>
      <c r="F326" s="9">
        <f t="shared" si="11"/>
        <v>-4.1990192872180733E-4</v>
      </c>
      <c r="G326" s="9">
        <f t="shared" si="11"/>
        <v>2.8230090040684617E-3</v>
      </c>
    </row>
    <row r="327" spans="1:7" x14ac:dyDescent="0.4">
      <c r="A327" s="7">
        <v>44305</v>
      </c>
      <c r="B327" s="3">
        <v>74.339950561523438</v>
      </c>
      <c r="C327" s="3">
        <v>13914.76953125</v>
      </c>
      <c r="D327" s="3">
        <v>8164.64013671875</v>
      </c>
      <c r="E327" s="9">
        <f t="shared" si="10"/>
        <v>1.1015551156334067E-3</v>
      </c>
      <c r="F327" s="9">
        <f t="shared" si="11"/>
        <v>4.2726267260477548E-3</v>
      </c>
      <c r="G327" s="9">
        <f t="shared" si="11"/>
        <v>8.3647580156320425E-3</v>
      </c>
    </row>
    <row r="328" spans="1:7" x14ac:dyDescent="0.4">
      <c r="A328" s="7">
        <v>44306</v>
      </c>
      <c r="B328" s="3">
        <v>74.802513122558594</v>
      </c>
      <c r="C328" s="3">
        <v>13786.26953125</v>
      </c>
      <c r="D328" s="3">
        <v>8075.93017578125</v>
      </c>
      <c r="E328" s="9">
        <f t="shared" si="10"/>
        <v>-2.6939210599255066E-3</v>
      </c>
      <c r="F328" s="9">
        <f t="shared" si="11"/>
        <v>4.0292525561200108E-3</v>
      </c>
      <c r="G328" s="9">
        <f t="shared" si="11"/>
        <v>4.7444922128151443E-3</v>
      </c>
    </row>
    <row r="329" spans="1:7" x14ac:dyDescent="0.4">
      <c r="A329" s="7">
        <v>44307</v>
      </c>
      <c r="B329" s="3">
        <v>72.367012023925781</v>
      </c>
      <c r="C329" s="3">
        <v>13950.2197265625</v>
      </c>
      <c r="D329" s="3">
        <v>8213.2900390625</v>
      </c>
      <c r="E329" s="9">
        <f t="shared" si="10"/>
        <v>1.4375547675557057E-2</v>
      </c>
      <c r="F329" s="9">
        <f t="shared" si="11"/>
        <v>-5.1342831283804772E-3</v>
      </c>
      <c r="G329" s="9">
        <f t="shared" si="11"/>
        <v>-7.3246041133302759E-3</v>
      </c>
    </row>
    <row r="330" spans="1:7" x14ac:dyDescent="0.4">
      <c r="A330" s="7">
        <v>44308</v>
      </c>
      <c r="B330" s="3">
        <v>70.677238464355469</v>
      </c>
      <c r="C330" s="3">
        <v>13818.41015625</v>
      </c>
      <c r="D330" s="3">
        <v>8109.85009765625</v>
      </c>
      <c r="E330" s="9">
        <f t="shared" si="10"/>
        <v>1.0261069124540048E-2</v>
      </c>
      <c r="F330" s="9">
        <f t="shared" si="11"/>
        <v>4.1229689202105201E-3</v>
      </c>
      <c r="G330" s="9">
        <f t="shared" si="11"/>
        <v>5.5043327129243114E-3</v>
      </c>
    </row>
    <row r="331" spans="1:7" x14ac:dyDescent="0.4">
      <c r="A331" s="7">
        <v>44309</v>
      </c>
      <c r="B331" s="3">
        <v>70.771652221679688</v>
      </c>
      <c r="C331" s="3">
        <v>14016.8095703125</v>
      </c>
      <c r="D331" s="3">
        <v>8259.330078125</v>
      </c>
      <c r="E331" s="9">
        <f t="shared" si="10"/>
        <v>-5.7976248116373141E-4</v>
      </c>
      <c r="F331" s="9">
        <f t="shared" si="11"/>
        <v>-6.1910939280654205E-3</v>
      </c>
      <c r="G331" s="9">
        <f t="shared" si="11"/>
        <v>-7.9319959303500893E-3</v>
      </c>
    </row>
    <row r="332" spans="1:7" x14ac:dyDescent="0.4">
      <c r="A332" s="7">
        <v>44312</v>
      </c>
      <c r="B332" s="3">
        <v>70.327964782714844</v>
      </c>
      <c r="C332" s="3">
        <v>14138.7802734375</v>
      </c>
      <c r="D332" s="3">
        <v>8374.23046875</v>
      </c>
      <c r="E332" s="9">
        <f t="shared" si="10"/>
        <v>2.7312851108727359E-3</v>
      </c>
      <c r="F332" s="9">
        <f t="shared" si="11"/>
        <v>-3.7627721513896028E-3</v>
      </c>
      <c r="G332" s="9">
        <f t="shared" si="11"/>
        <v>-6.0000862954656909E-3</v>
      </c>
    </row>
    <row r="333" spans="1:7" x14ac:dyDescent="0.4">
      <c r="A333" s="7">
        <v>44313</v>
      </c>
      <c r="B333" s="3">
        <v>71.007637023925781</v>
      </c>
      <c r="C333" s="3">
        <v>14090.2197265625</v>
      </c>
      <c r="D333" s="3">
        <v>8321.0703125</v>
      </c>
      <c r="E333" s="9">
        <f t="shared" si="10"/>
        <v>-4.1770109657168633E-3</v>
      </c>
      <c r="F333" s="9">
        <f t="shared" si="11"/>
        <v>1.4941796272557215E-3</v>
      </c>
      <c r="G333" s="9">
        <f t="shared" si="11"/>
        <v>2.7657172331759859E-3</v>
      </c>
    </row>
    <row r="334" spans="1:7" x14ac:dyDescent="0.4">
      <c r="A334" s="7">
        <v>44314</v>
      </c>
      <c r="B334" s="3">
        <v>70.582832336425781</v>
      </c>
      <c r="C334" s="3">
        <v>14051.0302734375</v>
      </c>
      <c r="D334" s="3">
        <v>8264.759765625</v>
      </c>
      <c r="E334" s="9">
        <f t="shared" si="10"/>
        <v>2.6059788637194593E-3</v>
      </c>
      <c r="F334" s="9">
        <f t="shared" si="11"/>
        <v>1.2095961795099742E-3</v>
      </c>
      <c r="G334" s="9">
        <f t="shared" si="11"/>
        <v>2.9489574690489857E-3</v>
      </c>
    </row>
    <row r="335" spans="1:7" x14ac:dyDescent="0.4">
      <c r="A335" s="7">
        <v>44315</v>
      </c>
      <c r="B335" s="3">
        <v>71.621253967285156</v>
      </c>
      <c r="C335" s="3">
        <v>14082.5498046875</v>
      </c>
      <c r="D335" s="3">
        <v>8286.6103515625</v>
      </c>
      <c r="E335" s="9">
        <f t="shared" si="10"/>
        <v>-6.3428388338757739E-3</v>
      </c>
      <c r="F335" s="9">
        <f t="shared" si="11"/>
        <v>-9.7312636240217451E-4</v>
      </c>
      <c r="G335" s="9">
        <f t="shared" si="11"/>
        <v>-1.1466838509175961E-3</v>
      </c>
    </row>
    <row r="336" spans="1:7" x14ac:dyDescent="0.4">
      <c r="A336" s="7">
        <v>44316</v>
      </c>
      <c r="B336" s="3">
        <v>71.545707702636719</v>
      </c>
      <c r="C336" s="3">
        <v>13962.6796875</v>
      </c>
      <c r="D336" s="3">
        <v>8121.35986328125</v>
      </c>
      <c r="E336" s="9">
        <f t="shared" si="10"/>
        <v>4.5833659564649122E-4</v>
      </c>
      <c r="F336" s="9">
        <f t="shared" si="11"/>
        <v>3.7125206959830173E-3</v>
      </c>
      <c r="G336" s="9">
        <f t="shared" si="11"/>
        <v>8.7481633508050896E-3</v>
      </c>
    </row>
    <row r="337" spans="1:7" x14ac:dyDescent="0.4">
      <c r="A337" s="7">
        <v>44319</v>
      </c>
      <c r="B337" s="3">
        <v>72.999473571777344</v>
      </c>
      <c r="C337" s="3">
        <v>13895.1201171875</v>
      </c>
      <c r="D337" s="3">
        <v>8022.72998046875</v>
      </c>
      <c r="E337" s="9">
        <f t="shared" si="10"/>
        <v>-8.7361443513560531E-3</v>
      </c>
      <c r="F337" s="9">
        <f t="shared" si="11"/>
        <v>2.1064697365814054E-3</v>
      </c>
      <c r="G337" s="9">
        <f t="shared" si="11"/>
        <v>5.3065793367205174E-3</v>
      </c>
    </row>
    <row r="338" spans="1:7" x14ac:dyDescent="0.4">
      <c r="A338" s="7">
        <v>44320</v>
      </c>
      <c r="B338" s="3">
        <v>74.132278442382813</v>
      </c>
      <c r="C338" s="3">
        <v>13633.5</v>
      </c>
      <c r="D338" s="3">
        <v>7863.02001953125</v>
      </c>
      <c r="E338" s="9">
        <f t="shared" si="10"/>
        <v>-6.687620028870289E-3</v>
      </c>
      <c r="F338" s="9">
        <f t="shared" si="11"/>
        <v>8.2549429352250896E-3</v>
      </c>
      <c r="G338" s="9">
        <f t="shared" si="11"/>
        <v>8.7327940828301961E-3</v>
      </c>
    </row>
    <row r="339" spans="1:7" x14ac:dyDescent="0.4">
      <c r="A339" s="7">
        <v>44321</v>
      </c>
      <c r="B339" s="3">
        <v>74.755325317382813</v>
      </c>
      <c r="C339" s="3">
        <v>13582.419921875</v>
      </c>
      <c r="D339" s="3">
        <v>7859.22998046875</v>
      </c>
      <c r="E339" s="9">
        <f t="shared" si="10"/>
        <v>-3.6347874829254414E-3</v>
      </c>
      <c r="F339" s="9">
        <f t="shared" si="11"/>
        <v>1.6302092434463335E-3</v>
      </c>
      <c r="G339" s="9">
        <f t="shared" si="11"/>
        <v>2.0938390916379042E-4</v>
      </c>
    </row>
    <row r="340" spans="1:7" x14ac:dyDescent="0.4">
      <c r="A340" s="7">
        <v>44322</v>
      </c>
      <c r="B340" s="3">
        <v>75.274505615234375</v>
      </c>
      <c r="C340" s="3">
        <v>13632.83984375</v>
      </c>
      <c r="D340" s="3">
        <v>7853.18994140625</v>
      </c>
      <c r="E340" s="9">
        <f t="shared" si="10"/>
        <v>-3.0057760795429043E-3</v>
      </c>
      <c r="F340" s="9">
        <f t="shared" si="11"/>
        <v>-1.6091794889381273E-3</v>
      </c>
      <c r="G340" s="9">
        <f t="shared" si="11"/>
        <v>3.3389583241497008E-4</v>
      </c>
    </row>
    <row r="341" spans="1:7" x14ac:dyDescent="0.4">
      <c r="A341" s="7">
        <v>44323</v>
      </c>
      <c r="B341" s="3">
        <v>75.897560119628906</v>
      </c>
      <c r="C341" s="3">
        <v>13752.240234375</v>
      </c>
      <c r="D341" s="3">
        <v>7939.97998046875</v>
      </c>
      <c r="E341" s="9">
        <f t="shared" si="10"/>
        <v>-3.5799029936179343E-3</v>
      </c>
      <c r="F341" s="9">
        <f t="shared" si="11"/>
        <v>-3.7871176005164473E-3</v>
      </c>
      <c r="G341" s="9">
        <f t="shared" si="11"/>
        <v>-4.7733057612200577E-3</v>
      </c>
    </row>
    <row r="342" spans="1:7" x14ac:dyDescent="0.4">
      <c r="A342" s="7">
        <v>44326</v>
      </c>
      <c r="B342" s="3">
        <v>75.661567687988281</v>
      </c>
      <c r="C342" s="3">
        <v>13401.8603515625</v>
      </c>
      <c r="D342" s="3">
        <v>7665.5</v>
      </c>
      <c r="E342" s="9">
        <f t="shared" si="10"/>
        <v>1.3524793279848595E-3</v>
      </c>
      <c r="F342" s="9">
        <f t="shared" si="11"/>
        <v>1.1208362083870034E-2</v>
      </c>
      <c r="G342" s="9">
        <f t="shared" si="11"/>
        <v>1.5278919438414858E-2</v>
      </c>
    </row>
    <row r="343" spans="1:7" x14ac:dyDescent="0.4">
      <c r="A343" s="7">
        <v>44327</v>
      </c>
      <c r="B343" s="3">
        <v>73.339317321777344</v>
      </c>
      <c r="C343" s="3">
        <v>13389.4296875</v>
      </c>
      <c r="D343" s="3">
        <v>7718.93017578125</v>
      </c>
      <c r="E343" s="9">
        <f t="shared" si="10"/>
        <v>1.3538472500543927E-2</v>
      </c>
      <c r="F343" s="9">
        <f t="shared" si="11"/>
        <v>4.0300927564629248E-4</v>
      </c>
      <c r="G343" s="9">
        <f t="shared" si="11"/>
        <v>-3.0166244105004512E-3</v>
      </c>
    </row>
    <row r="344" spans="1:7" x14ac:dyDescent="0.4">
      <c r="A344" s="7">
        <v>44328</v>
      </c>
      <c r="B344" s="3">
        <v>72.45196533203125</v>
      </c>
      <c r="C344" s="3">
        <v>13031.6796875</v>
      </c>
      <c r="D344" s="3">
        <v>7468.7099609375</v>
      </c>
      <c r="E344" s="9">
        <f t="shared" si="10"/>
        <v>5.2866923788151207E-3</v>
      </c>
      <c r="F344" s="9">
        <f t="shared" si="11"/>
        <v>1.1761682285759467E-2</v>
      </c>
      <c r="G344" s="9">
        <f t="shared" si="11"/>
        <v>1.4311517966769013E-2</v>
      </c>
    </row>
    <row r="345" spans="1:7" x14ac:dyDescent="0.4">
      <c r="A345" s="7">
        <v>44329</v>
      </c>
      <c r="B345" s="3">
        <v>73.764122009277344</v>
      </c>
      <c r="C345" s="3">
        <v>13124.990234375</v>
      </c>
      <c r="D345" s="3">
        <v>7503</v>
      </c>
      <c r="E345" s="9">
        <f t="shared" si="10"/>
        <v>-7.7950068730708996E-3</v>
      </c>
      <c r="F345" s="9">
        <f t="shared" si="11"/>
        <v>-3.0985922626443263E-3</v>
      </c>
      <c r="G345" s="9">
        <f t="shared" si="11"/>
        <v>-1.9893520281945294E-3</v>
      </c>
    </row>
    <row r="346" spans="1:7" x14ac:dyDescent="0.4">
      <c r="A346" s="7">
        <v>44330</v>
      </c>
      <c r="B346" s="3">
        <v>74.472129821777344</v>
      </c>
      <c r="C346" s="3">
        <v>13429.98046875</v>
      </c>
      <c r="D346" s="3">
        <v>7706.9599609375</v>
      </c>
      <c r="E346" s="9">
        <f t="shared" si="10"/>
        <v>-4.1485968577238599E-3</v>
      </c>
      <c r="F346" s="9">
        <f t="shared" si="11"/>
        <v>-9.9763921316596855E-3</v>
      </c>
      <c r="G346" s="9">
        <f t="shared" si="11"/>
        <v>-1.1648156302669509E-2</v>
      </c>
    </row>
    <row r="347" spans="1:7" x14ac:dyDescent="0.4">
      <c r="A347" s="7">
        <v>44333</v>
      </c>
      <c r="B347" s="3">
        <v>74.6514892578125</v>
      </c>
      <c r="C347" s="3">
        <v>13379.0498046875</v>
      </c>
      <c r="D347" s="3">
        <v>7644.7099609375</v>
      </c>
      <c r="E347" s="9">
        <f t="shared" si="10"/>
        <v>-1.0447017231697182E-3</v>
      </c>
      <c r="F347" s="9">
        <f t="shared" si="11"/>
        <v>1.6501106340737059E-3</v>
      </c>
      <c r="G347" s="9">
        <f t="shared" si="11"/>
        <v>3.5220897545080792E-3</v>
      </c>
    </row>
    <row r="348" spans="1:7" x14ac:dyDescent="0.4">
      <c r="A348" s="7">
        <v>44334</v>
      </c>
      <c r="B348" s="3">
        <v>74.283309936523438</v>
      </c>
      <c r="C348" s="3">
        <v>13303.6396484375</v>
      </c>
      <c r="D348" s="3">
        <v>7596.8701171875</v>
      </c>
      <c r="E348" s="9">
        <f t="shared" si="10"/>
        <v>2.1472291791605272E-3</v>
      </c>
      <c r="F348" s="9">
        <f t="shared" si="11"/>
        <v>2.454797668889386E-3</v>
      </c>
      <c r="G348" s="9">
        <f t="shared" si="11"/>
        <v>2.7263116132537433E-3</v>
      </c>
    </row>
    <row r="349" spans="1:7" x14ac:dyDescent="0.4">
      <c r="A349" s="7">
        <v>44335</v>
      </c>
      <c r="B349" s="3">
        <v>74.330513000488281</v>
      </c>
      <c r="C349" s="3">
        <v>13299.740234375</v>
      </c>
      <c r="D349" s="3">
        <v>7690</v>
      </c>
      <c r="E349" s="9">
        <f t="shared" si="10"/>
        <v>-2.758832320318018E-4</v>
      </c>
      <c r="F349" s="9">
        <f t="shared" si="11"/>
        <v>1.2731420064575292E-4</v>
      </c>
      <c r="G349" s="9">
        <f t="shared" si="11"/>
        <v>-5.2916384163583362E-3</v>
      </c>
    </row>
    <row r="350" spans="1:7" x14ac:dyDescent="0.4">
      <c r="A350" s="7">
        <v>44336</v>
      </c>
      <c r="B350" s="3">
        <v>74.311637878417969</v>
      </c>
      <c r="C350" s="3">
        <v>13535.740234375</v>
      </c>
      <c r="D350" s="3">
        <v>7890.68017578125</v>
      </c>
      <c r="E350" s="9">
        <f t="shared" si="10"/>
        <v>1.1029659293786701E-4</v>
      </c>
      <c r="F350" s="9">
        <f t="shared" si="11"/>
        <v>-7.6388526197719419E-3</v>
      </c>
      <c r="G350" s="9">
        <f t="shared" si="11"/>
        <v>-1.1188101159139888E-2</v>
      </c>
    </row>
    <row r="351" spans="1:7" x14ac:dyDescent="0.4">
      <c r="A351" s="7">
        <v>44337</v>
      </c>
      <c r="B351" s="3">
        <v>74.604286193847656</v>
      </c>
      <c r="C351" s="3">
        <v>13470.990234375</v>
      </c>
      <c r="D351" s="3">
        <v>7850.009765625</v>
      </c>
      <c r="E351" s="9">
        <f t="shared" si="10"/>
        <v>-1.7069458882247367E-3</v>
      </c>
      <c r="F351" s="9">
        <f t="shared" si="11"/>
        <v>2.0824898902365445E-3</v>
      </c>
      <c r="G351" s="9">
        <f t="shared" si="11"/>
        <v>2.2442439408709644E-3</v>
      </c>
    </row>
    <row r="352" spans="1:7" x14ac:dyDescent="0.4">
      <c r="A352" s="7">
        <v>44340</v>
      </c>
      <c r="B352" s="3">
        <v>74.934669494628906</v>
      </c>
      <c r="C352" s="3">
        <v>13661.169921875</v>
      </c>
      <c r="D352" s="3">
        <v>8000.27001953125</v>
      </c>
      <c r="E352" s="9">
        <f t="shared" si="10"/>
        <v>-1.9190167169523956E-3</v>
      </c>
      <c r="F352" s="9">
        <f t="shared" si="11"/>
        <v>-6.0883719592906864E-3</v>
      </c>
      <c r="G352" s="9">
        <f t="shared" si="11"/>
        <v>-8.2344482239226791E-3</v>
      </c>
    </row>
    <row r="353" spans="1:7" x14ac:dyDescent="0.4">
      <c r="A353" s="7">
        <v>44341</v>
      </c>
      <c r="B353" s="3">
        <v>74.415481567382813</v>
      </c>
      <c r="C353" s="3">
        <v>13657.169921875</v>
      </c>
      <c r="D353" s="3">
        <v>8033.2099609375</v>
      </c>
      <c r="E353" s="9">
        <f t="shared" si="10"/>
        <v>3.0194995929895222E-3</v>
      </c>
      <c r="F353" s="9">
        <f t="shared" si="11"/>
        <v>1.2718034477668532E-4</v>
      </c>
      <c r="G353" s="9">
        <f t="shared" si="11"/>
        <v>-1.7844728569573103E-3</v>
      </c>
    </row>
    <row r="354" spans="1:7" x14ac:dyDescent="0.4">
      <c r="A354" s="7">
        <v>44342</v>
      </c>
      <c r="B354" s="3">
        <v>74.821403503417969</v>
      </c>
      <c r="C354" s="3">
        <v>13738</v>
      </c>
      <c r="D354" s="3">
        <v>8053.77978515625</v>
      </c>
      <c r="E354" s="9">
        <f t="shared" si="10"/>
        <v>-2.3625538896838482E-3</v>
      </c>
      <c r="F354" s="9">
        <f t="shared" si="11"/>
        <v>-2.5627991262155967E-3</v>
      </c>
      <c r="G354" s="9">
        <f t="shared" si="11"/>
        <v>-1.1106324006590251E-3</v>
      </c>
    </row>
    <row r="355" spans="1:7" x14ac:dyDescent="0.4">
      <c r="A355" s="7">
        <v>44343</v>
      </c>
      <c r="B355" s="3">
        <v>74.557083129882813</v>
      </c>
      <c r="C355" s="3">
        <v>13736.2802734375</v>
      </c>
      <c r="D355" s="3">
        <v>8019.8798828125</v>
      </c>
      <c r="E355" s="9">
        <f t="shared" si="10"/>
        <v>1.5369415245051398E-3</v>
      </c>
      <c r="F355" s="9">
        <f t="shared" si="11"/>
        <v>5.4368503925700862E-5</v>
      </c>
      <c r="G355" s="9">
        <f t="shared" si="11"/>
        <v>1.8318867834555956E-3</v>
      </c>
    </row>
    <row r="356" spans="1:7" x14ac:dyDescent="0.4">
      <c r="A356" s="7">
        <v>44344</v>
      </c>
      <c r="B356" s="3">
        <v>74.330513000488281</v>
      </c>
      <c r="C356" s="3">
        <v>13748.740234375</v>
      </c>
      <c r="D356" s="3">
        <v>8064.85009765625</v>
      </c>
      <c r="E356" s="9">
        <f t="shared" si="10"/>
        <v>1.3217787844285013E-3</v>
      </c>
      <c r="F356" s="9">
        <f t="shared" si="11"/>
        <v>-3.937630426033019E-4</v>
      </c>
      <c r="G356" s="9">
        <f t="shared" si="11"/>
        <v>-2.4284357981779739E-3</v>
      </c>
    </row>
    <row r="357" spans="1:7" x14ac:dyDescent="0.4">
      <c r="A357" s="7">
        <v>44348</v>
      </c>
      <c r="B357" s="3">
        <v>75.114028930664063</v>
      </c>
      <c r="C357" s="3">
        <v>13736.48046875</v>
      </c>
      <c r="D357" s="3">
        <v>8025.759765625</v>
      </c>
      <c r="E357" s="9">
        <f t="shared" si="10"/>
        <v>-4.553926940386397E-3</v>
      </c>
      <c r="F357" s="9">
        <f t="shared" si="11"/>
        <v>3.8743359356543629E-4</v>
      </c>
      <c r="G357" s="9">
        <f t="shared" si="11"/>
        <v>2.110143622863281E-3</v>
      </c>
    </row>
    <row r="358" spans="1:7" x14ac:dyDescent="0.4">
      <c r="A358" s="7">
        <v>44349</v>
      </c>
      <c r="B358" s="3">
        <v>75.774848937988281</v>
      </c>
      <c r="C358" s="3">
        <v>13756.330078125</v>
      </c>
      <c r="D358" s="3">
        <v>8046.7099609375</v>
      </c>
      <c r="E358" s="9">
        <f t="shared" si="10"/>
        <v>-3.8040221602404036E-3</v>
      </c>
      <c r="F358" s="9">
        <f t="shared" si="11"/>
        <v>-6.2711502723176071E-4</v>
      </c>
      <c r="G358" s="9">
        <f t="shared" si="11"/>
        <v>-1.1321918195316524E-3</v>
      </c>
    </row>
    <row r="359" spans="1:7" x14ac:dyDescent="0.4">
      <c r="A359" s="7">
        <v>44350</v>
      </c>
      <c r="B359" s="3">
        <v>76.548904418945313</v>
      </c>
      <c r="C359" s="3">
        <v>13614.509765625</v>
      </c>
      <c r="D359" s="3">
        <v>7908.5400390625</v>
      </c>
      <c r="E359" s="9">
        <f t="shared" si="10"/>
        <v>-4.413900134942121E-3</v>
      </c>
      <c r="F359" s="9">
        <f t="shared" si="11"/>
        <v>4.5005802300579177E-3</v>
      </c>
      <c r="G359" s="9">
        <f t="shared" si="11"/>
        <v>7.5220300177623618E-3</v>
      </c>
    </row>
    <row r="360" spans="1:7" x14ac:dyDescent="0.4">
      <c r="A360" s="7">
        <v>44351</v>
      </c>
      <c r="B360" s="3">
        <v>78.24810791015625</v>
      </c>
      <c r="C360" s="3">
        <v>13814.490234375</v>
      </c>
      <c r="D360" s="3">
        <v>8110.8701171875</v>
      </c>
      <c r="E360" s="9">
        <f t="shared" si="10"/>
        <v>-9.5348654424516847E-3</v>
      </c>
      <c r="F360" s="9">
        <f t="shared" si="11"/>
        <v>-6.3328559553410919E-3</v>
      </c>
      <c r="G360" s="9">
        <f t="shared" si="11"/>
        <v>-1.0971129219488123E-2</v>
      </c>
    </row>
    <row r="361" spans="1:7" x14ac:dyDescent="0.4">
      <c r="A361" s="7">
        <v>44354</v>
      </c>
      <c r="B361" s="3">
        <v>79.239334106445313</v>
      </c>
      <c r="C361" s="3">
        <v>13881.7197265625</v>
      </c>
      <c r="D361" s="3">
        <v>8101.669921875</v>
      </c>
      <c r="E361" s="9">
        <f t="shared" si="10"/>
        <v>-5.4669724322516326E-3</v>
      </c>
      <c r="F361" s="9">
        <f t="shared" si="11"/>
        <v>-2.1084079637902989E-3</v>
      </c>
      <c r="G361" s="9">
        <f t="shared" si="11"/>
        <v>4.9290172618480566E-4</v>
      </c>
    </row>
    <row r="362" spans="1:7" x14ac:dyDescent="0.4">
      <c r="A362" s="7">
        <v>44355</v>
      </c>
      <c r="B362" s="3">
        <v>79.871795654296875</v>
      </c>
      <c r="C362" s="3">
        <v>13924.91015625</v>
      </c>
      <c r="D362" s="3">
        <v>8092.6298828125</v>
      </c>
      <c r="E362" s="9">
        <f t="shared" si="10"/>
        <v>-3.4526309671421324E-3</v>
      </c>
      <c r="F362" s="9">
        <f t="shared" si="11"/>
        <v>-1.349130077813445E-3</v>
      </c>
      <c r="G362" s="9">
        <f t="shared" si="11"/>
        <v>4.8486684033096104E-4</v>
      </c>
    </row>
    <row r="363" spans="1:7" x14ac:dyDescent="0.4">
      <c r="A363" s="7">
        <v>44356</v>
      </c>
      <c r="B363" s="3">
        <v>79.786827087402344</v>
      </c>
      <c r="C363" s="3">
        <v>13911.75</v>
      </c>
      <c r="D363" s="3">
        <v>8069.16015625</v>
      </c>
      <c r="E363" s="9">
        <f t="shared" si="10"/>
        <v>4.6225355809346416E-4</v>
      </c>
      <c r="F363" s="9">
        <f t="shared" si="11"/>
        <v>4.1063716940786501E-4</v>
      </c>
      <c r="G363" s="9">
        <f t="shared" si="11"/>
        <v>1.2613429425965825E-3</v>
      </c>
    </row>
    <row r="364" spans="1:7" x14ac:dyDescent="0.4">
      <c r="A364" s="7">
        <v>44357</v>
      </c>
      <c r="B364" s="3">
        <v>77.691162109375</v>
      </c>
      <c r="C364" s="3">
        <v>14020.330078125</v>
      </c>
      <c r="D364" s="3">
        <v>8190.75</v>
      </c>
      <c r="E364" s="9">
        <f t="shared" si="10"/>
        <v>1.1559576964003339E-2</v>
      </c>
      <c r="F364" s="9">
        <f t="shared" si="11"/>
        <v>-3.3764736581214897E-3</v>
      </c>
      <c r="G364" s="9">
        <f t="shared" si="11"/>
        <v>-6.495335091241259E-3</v>
      </c>
    </row>
    <row r="365" spans="1:7" x14ac:dyDescent="0.4">
      <c r="A365" s="7">
        <v>44358</v>
      </c>
      <c r="B365" s="3">
        <v>78.257537841796875</v>
      </c>
      <c r="C365" s="3">
        <v>14069.419921875</v>
      </c>
      <c r="D365" s="3">
        <v>8240.83984375</v>
      </c>
      <c r="E365" s="9">
        <f t="shared" si="10"/>
        <v>-3.1545621967704811E-3</v>
      </c>
      <c r="F365" s="9">
        <f t="shared" si="11"/>
        <v>-1.5179536992875815E-3</v>
      </c>
      <c r="G365" s="9">
        <f t="shared" si="11"/>
        <v>-2.6478034481940719E-3</v>
      </c>
    </row>
    <row r="366" spans="1:7" x14ac:dyDescent="0.4">
      <c r="A366" s="7">
        <v>44361</v>
      </c>
      <c r="B366" s="3">
        <v>77.993247985839844</v>
      </c>
      <c r="C366" s="3">
        <v>14174.1396484375</v>
      </c>
      <c r="D366" s="3">
        <v>8334.3798828125</v>
      </c>
      <c r="E366" s="9">
        <f t="shared" si="10"/>
        <v>1.4691732258310583E-3</v>
      </c>
      <c r="F366" s="9">
        <f t="shared" si="11"/>
        <v>-3.2205152956558051E-3</v>
      </c>
      <c r="G366" s="9">
        <f t="shared" si="11"/>
        <v>-4.9018178628355419E-3</v>
      </c>
    </row>
    <row r="367" spans="1:7" x14ac:dyDescent="0.4">
      <c r="A367" s="7">
        <v>44362</v>
      </c>
      <c r="B367" s="3">
        <v>77.068122863769531</v>
      </c>
      <c r="C367" s="3">
        <v>14072.8603515625</v>
      </c>
      <c r="D367" s="3">
        <v>8261.01953125</v>
      </c>
      <c r="E367" s="9">
        <f t="shared" si="10"/>
        <v>5.1822256003322435E-3</v>
      </c>
      <c r="F367" s="9">
        <f t="shared" si="11"/>
        <v>3.1143291855337029E-3</v>
      </c>
      <c r="G367" s="9">
        <f t="shared" si="11"/>
        <v>3.8396428561030954E-3</v>
      </c>
    </row>
    <row r="368" spans="1:7" x14ac:dyDescent="0.4">
      <c r="A368" s="7">
        <v>44363</v>
      </c>
      <c r="B368" s="3">
        <v>72.763481140136719</v>
      </c>
      <c r="C368" s="3">
        <v>14039.6796875</v>
      </c>
      <c r="D368" s="3">
        <v>8221.5703125</v>
      </c>
      <c r="E368" s="9">
        <f t="shared" si="10"/>
        <v>2.4961312728534236E-2</v>
      </c>
      <c r="F368" s="9">
        <f t="shared" si="11"/>
        <v>1.0251785131922618E-3</v>
      </c>
      <c r="G368" s="9">
        <f t="shared" si="11"/>
        <v>2.0788736350987771E-3</v>
      </c>
    </row>
    <row r="369" spans="1:7" x14ac:dyDescent="0.4">
      <c r="A369" s="7">
        <v>44364</v>
      </c>
      <c r="B369" s="3">
        <v>73.216606140136719</v>
      </c>
      <c r="C369" s="3">
        <v>14161.349609375</v>
      </c>
      <c r="D369" s="3">
        <v>8341.2099609375</v>
      </c>
      <c r="E369" s="9">
        <f t="shared" si="10"/>
        <v>-2.6961255168574411E-3</v>
      </c>
      <c r="F369" s="9">
        <f t="shared" si="11"/>
        <v>-3.7474450302560111E-3</v>
      </c>
      <c r="G369" s="9">
        <f t="shared" si="11"/>
        <v>-6.2742778686791277E-3</v>
      </c>
    </row>
    <row r="370" spans="1:7" x14ac:dyDescent="0.4">
      <c r="A370" s="7">
        <v>44365</v>
      </c>
      <c r="B370" s="3">
        <v>71.961082458496094</v>
      </c>
      <c r="C370" s="3">
        <v>14030.3798828125</v>
      </c>
      <c r="D370" s="3">
        <v>8268.330078125</v>
      </c>
      <c r="E370" s="9">
        <f t="shared" si="10"/>
        <v>7.5119063599887494E-3</v>
      </c>
      <c r="F370" s="9">
        <f t="shared" si="11"/>
        <v>4.0352145660645404E-3</v>
      </c>
      <c r="G370" s="9">
        <f t="shared" si="11"/>
        <v>3.8112475124082936E-3</v>
      </c>
    </row>
    <row r="371" spans="1:7" x14ac:dyDescent="0.4">
      <c r="A371" s="7">
        <v>44368</v>
      </c>
      <c r="B371" s="3">
        <v>73.622512817382813</v>
      </c>
      <c r="C371" s="3">
        <v>14141.48046875</v>
      </c>
      <c r="D371" s="3">
        <v>8307.33984375</v>
      </c>
      <c r="E371" s="9">
        <f t="shared" si="10"/>
        <v>-9.9129488119102903E-3</v>
      </c>
      <c r="F371" s="9">
        <f t="shared" si="11"/>
        <v>-3.4254480142860578E-3</v>
      </c>
      <c r="G371" s="9">
        <f t="shared" si="11"/>
        <v>-2.0441716454743402E-3</v>
      </c>
    </row>
    <row r="372" spans="1:7" x14ac:dyDescent="0.4">
      <c r="A372" s="7">
        <v>44369</v>
      </c>
      <c r="B372" s="3">
        <v>74.273880004882813</v>
      </c>
      <c r="C372" s="3">
        <v>14253.26953125</v>
      </c>
      <c r="D372" s="3">
        <v>8393.8896484375</v>
      </c>
      <c r="E372" s="9">
        <f t="shared" si="10"/>
        <v>-3.8254753736301651E-3</v>
      </c>
      <c r="F372" s="9">
        <f t="shared" si="11"/>
        <v>-3.4196197407163052E-3</v>
      </c>
      <c r="G372" s="9">
        <f t="shared" si="11"/>
        <v>-4.5012780756784028E-3</v>
      </c>
    </row>
    <row r="373" spans="1:7" x14ac:dyDescent="0.4">
      <c r="A373" s="7">
        <v>44370</v>
      </c>
      <c r="B373" s="3">
        <v>73.726348876953125</v>
      </c>
      <c r="C373" s="3">
        <v>14271.73046875</v>
      </c>
      <c r="D373" s="3">
        <v>8398.1796875</v>
      </c>
      <c r="E373" s="9">
        <f t="shared" si="10"/>
        <v>3.213384657215356E-3</v>
      </c>
      <c r="F373" s="9">
        <f t="shared" si="11"/>
        <v>-5.6213738169182082E-4</v>
      </c>
      <c r="G373" s="9">
        <f t="shared" si="11"/>
        <v>-2.2190717478061834E-4</v>
      </c>
    </row>
    <row r="374" spans="1:7" x14ac:dyDescent="0.4">
      <c r="A374" s="7">
        <v>44371</v>
      </c>
      <c r="B374" s="3">
        <v>73.386512756347656</v>
      </c>
      <c r="C374" s="3">
        <v>14369.7099609375</v>
      </c>
      <c r="D374" s="3">
        <v>8510.6103515625</v>
      </c>
      <c r="E374" s="9">
        <f t="shared" si="10"/>
        <v>2.0064760187170484E-3</v>
      </c>
      <c r="F374" s="9">
        <f t="shared" si="11"/>
        <v>-2.971367232118429E-3</v>
      </c>
      <c r="G374" s="9">
        <f t="shared" si="11"/>
        <v>-5.7755447323292819E-3</v>
      </c>
    </row>
    <row r="375" spans="1:7" x14ac:dyDescent="0.4">
      <c r="A375" s="7">
        <v>44372</v>
      </c>
      <c r="B375" s="3">
        <v>74.066200256347656</v>
      </c>
      <c r="C375" s="3">
        <v>14360.3896484375</v>
      </c>
      <c r="D375" s="3">
        <v>8508.849609375</v>
      </c>
      <c r="E375" s="9">
        <f t="shared" si="10"/>
        <v>-4.003814040902616E-3</v>
      </c>
      <c r="F375" s="9">
        <f t="shared" si="11"/>
        <v>2.8177837775682604E-4</v>
      </c>
      <c r="G375" s="9">
        <f t="shared" si="11"/>
        <v>8.9859563178657512E-5</v>
      </c>
    </row>
    <row r="376" spans="1:7" x14ac:dyDescent="0.4">
      <c r="A376" s="7">
        <v>44375</v>
      </c>
      <c r="B376" s="3">
        <v>74.103965759277344</v>
      </c>
      <c r="C376" s="3">
        <v>14500.509765625</v>
      </c>
      <c r="D376" s="3">
        <v>8657.3896484375</v>
      </c>
      <c r="E376" s="9">
        <f t="shared" si="10"/>
        <v>-2.2138532101122403E-4</v>
      </c>
      <c r="F376" s="9">
        <f t="shared" si="11"/>
        <v>-4.2170461121509703E-3</v>
      </c>
      <c r="G376" s="9">
        <f t="shared" si="11"/>
        <v>-7.5161167772072315E-3</v>
      </c>
    </row>
    <row r="377" spans="1:7" x14ac:dyDescent="0.4">
      <c r="A377" s="7">
        <v>44376</v>
      </c>
      <c r="B377" s="3">
        <v>73.726348876953125</v>
      </c>
      <c r="C377" s="3">
        <v>14528.330078125</v>
      </c>
      <c r="D377" s="3">
        <v>8721.400390625</v>
      </c>
      <c r="E377" s="9">
        <f t="shared" si="10"/>
        <v>2.2187233431967719E-3</v>
      </c>
      <c r="F377" s="9">
        <f t="shared" si="11"/>
        <v>-8.324281623141366E-4</v>
      </c>
      <c r="G377" s="9">
        <f t="shared" si="11"/>
        <v>-3.1992604510198831E-3</v>
      </c>
    </row>
    <row r="378" spans="1:7" x14ac:dyDescent="0.4">
      <c r="A378" s="7">
        <v>44377</v>
      </c>
      <c r="B378" s="3">
        <v>73.480903625488281</v>
      </c>
      <c r="C378" s="3">
        <v>14503.9501953125</v>
      </c>
      <c r="D378" s="3">
        <v>8681.2099609375</v>
      </c>
      <c r="E378" s="9">
        <f t="shared" si="10"/>
        <v>1.4482386606437503E-3</v>
      </c>
      <c r="F378" s="9">
        <f t="shared" si="11"/>
        <v>7.2939851530969782E-4</v>
      </c>
      <c r="G378" s="9">
        <f t="shared" si="11"/>
        <v>2.0059649118781731E-3</v>
      </c>
    </row>
    <row r="379" spans="1:7" x14ac:dyDescent="0.4">
      <c r="A379" s="7">
        <v>44378</v>
      </c>
      <c r="B379" s="3">
        <v>75.085716247558594</v>
      </c>
      <c r="C379" s="3">
        <v>14522.3798828125</v>
      </c>
      <c r="D379" s="3">
        <v>8607.3701171875</v>
      </c>
      <c r="E379" s="9">
        <f t="shared" si="10"/>
        <v>-9.3828395167535085E-3</v>
      </c>
      <c r="F379" s="9">
        <f t="shared" si="11"/>
        <v>-5.5149325722293101E-4</v>
      </c>
      <c r="G379" s="9">
        <f t="shared" si="11"/>
        <v>3.709782010368421E-3</v>
      </c>
    </row>
    <row r="380" spans="1:7" x14ac:dyDescent="0.4">
      <c r="A380" s="7">
        <v>44379</v>
      </c>
      <c r="B380" s="3">
        <v>77.238044738769531</v>
      </c>
      <c r="C380" s="3">
        <v>14639.330078125</v>
      </c>
      <c r="D380" s="3">
        <v>8675.759765625</v>
      </c>
      <c r="E380" s="9">
        <f t="shared" si="10"/>
        <v>-1.2273943308696906E-2</v>
      </c>
      <c r="F380" s="9">
        <f t="shared" si="11"/>
        <v>-3.4834100502034691E-3</v>
      </c>
      <c r="G380" s="9">
        <f t="shared" si="11"/>
        <v>-3.437039721294E-3</v>
      </c>
    </row>
    <row r="381" spans="1:7" x14ac:dyDescent="0.4">
      <c r="A381" s="7">
        <v>44383</v>
      </c>
      <c r="B381" s="3">
        <v>78.427490234375</v>
      </c>
      <c r="C381" s="3">
        <v>14663.6396484375</v>
      </c>
      <c r="D381" s="3">
        <v>8675.650390625</v>
      </c>
      <c r="E381" s="9">
        <f t="shared" si="10"/>
        <v>-6.6370461397194675E-3</v>
      </c>
      <c r="F381" s="9">
        <f t="shared" si="11"/>
        <v>-7.2057643062535114E-4</v>
      </c>
      <c r="G381" s="9">
        <f t="shared" si="11"/>
        <v>5.4751698600816794E-6</v>
      </c>
    </row>
    <row r="382" spans="1:7" x14ac:dyDescent="0.4">
      <c r="A382" s="7">
        <v>44384</v>
      </c>
      <c r="B382" s="3">
        <v>81.2689208984375</v>
      </c>
      <c r="C382" s="3">
        <v>14665.0595703125</v>
      </c>
      <c r="D382" s="3">
        <v>8612.669921875</v>
      </c>
      <c r="E382" s="9">
        <f t="shared" si="10"/>
        <v>-1.5456175827260332E-2</v>
      </c>
      <c r="F382" s="9">
        <f t="shared" si="11"/>
        <v>-4.2051932199817902E-5</v>
      </c>
      <c r="G382" s="9">
        <f t="shared" si="11"/>
        <v>3.1642392724684693E-3</v>
      </c>
    </row>
    <row r="383" spans="1:7" x14ac:dyDescent="0.4">
      <c r="A383" s="7">
        <v>44385</v>
      </c>
      <c r="B383" s="3">
        <v>80.796913146972656</v>
      </c>
      <c r="C383" s="3">
        <v>14559.7802734375</v>
      </c>
      <c r="D383" s="3">
        <v>8525.1796875</v>
      </c>
      <c r="E383" s="9">
        <f t="shared" si="10"/>
        <v>2.5297243269805899E-3</v>
      </c>
      <c r="F383" s="9">
        <f t="shared" si="11"/>
        <v>3.1290105074921761E-3</v>
      </c>
      <c r="G383" s="9">
        <f t="shared" si="11"/>
        <v>4.4342618202704662E-3</v>
      </c>
    </row>
    <row r="384" spans="1:7" x14ac:dyDescent="0.4">
      <c r="A384" s="7">
        <v>44386</v>
      </c>
      <c r="B384" s="3">
        <v>82.845390319824219</v>
      </c>
      <c r="C384" s="3">
        <v>14701.919921875</v>
      </c>
      <c r="D384" s="3">
        <v>8628.16015625</v>
      </c>
      <c r="E384" s="9">
        <f t="shared" si="10"/>
        <v>-1.0873579596521698E-2</v>
      </c>
      <c r="F384" s="9">
        <f t="shared" si="11"/>
        <v>-4.2192319717407056E-3</v>
      </c>
      <c r="G384" s="9">
        <f t="shared" si="11"/>
        <v>-5.2146563943301872E-3</v>
      </c>
    </row>
    <row r="385" spans="1:7" x14ac:dyDescent="0.4">
      <c r="A385" s="7">
        <v>44389</v>
      </c>
      <c r="B385" s="3">
        <v>82.203475952148438</v>
      </c>
      <c r="C385" s="3">
        <v>14733.240234375</v>
      </c>
      <c r="D385" s="3">
        <v>8637.3701171875</v>
      </c>
      <c r="E385" s="9">
        <f t="shared" si="10"/>
        <v>3.3781664748145325E-3</v>
      </c>
      <c r="F385" s="9">
        <f t="shared" si="11"/>
        <v>-9.2421742918841589E-4</v>
      </c>
      <c r="G385" s="9">
        <f t="shared" si="11"/>
        <v>-4.6333191390434157E-4</v>
      </c>
    </row>
    <row r="386" spans="1:7" x14ac:dyDescent="0.4">
      <c r="A386" s="7">
        <v>44390</v>
      </c>
      <c r="B386" s="3">
        <v>82.19403076171875</v>
      </c>
      <c r="C386" s="3">
        <v>14677.650390625</v>
      </c>
      <c r="D386" s="3">
        <v>8622.1796875</v>
      </c>
      <c r="E386" s="9">
        <f t="shared" si="10"/>
        <v>4.9903361317936277E-5</v>
      </c>
      <c r="F386" s="9">
        <f t="shared" si="11"/>
        <v>1.6417313877406228E-3</v>
      </c>
      <c r="G386" s="9">
        <f t="shared" si="11"/>
        <v>7.6446043715698293E-4</v>
      </c>
    </row>
    <row r="387" spans="1:7" x14ac:dyDescent="0.4">
      <c r="A387" s="7">
        <v>44391</v>
      </c>
      <c r="B387" s="3">
        <v>83.643692016601563</v>
      </c>
      <c r="C387" s="3">
        <v>14644.9501953125</v>
      </c>
      <c r="D387" s="3">
        <v>8590.5703125</v>
      </c>
      <c r="E387" s="9">
        <f t="shared" si="10"/>
        <v>-7.5929156504357118E-3</v>
      </c>
      <c r="F387" s="9">
        <f t="shared" si="11"/>
        <v>9.6863988765015583E-4</v>
      </c>
      <c r="G387" s="9">
        <f t="shared" si="11"/>
        <v>1.5950725561595061E-3</v>
      </c>
    </row>
    <row r="388" spans="1:7" x14ac:dyDescent="0.4">
      <c r="A388" s="7">
        <v>44392</v>
      </c>
      <c r="B388" s="3">
        <v>81.7108154296875</v>
      </c>
      <c r="C388" s="3">
        <v>14543.1298828125</v>
      </c>
      <c r="D388" s="3">
        <v>8497</v>
      </c>
      <c r="E388" s="9">
        <f t="shared" ref="E388:E451" si="12">LOG(B387/B388)</f>
        <v>1.0153649700087055E-2</v>
      </c>
      <c r="F388" s="9">
        <f t="shared" ref="F388:G451" si="13">LOG(C387/C388)</f>
        <v>3.0300163025195862E-3</v>
      </c>
      <c r="G388" s="9">
        <f t="shared" si="13"/>
        <v>4.7563785641947997E-3</v>
      </c>
    </row>
    <row r="389" spans="1:7" x14ac:dyDescent="0.4">
      <c r="A389" s="7">
        <v>44393</v>
      </c>
      <c r="B389" s="3">
        <v>82.895156860351563</v>
      </c>
      <c r="C389" s="3">
        <v>14427.240234375</v>
      </c>
      <c r="D389" s="3">
        <v>8395.5400390625</v>
      </c>
      <c r="E389" s="9">
        <f t="shared" si="12"/>
        <v>-6.2496131440094539E-3</v>
      </c>
      <c r="F389" s="9">
        <f t="shared" si="13"/>
        <v>3.4746192810696679E-3</v>
      </c>
      <c r="G389" s="9">
        <f t="shared" si="13"/>
        <v>5.2169810974628545E-3</v>
      </c>
    </row>
    <row r="390" spans="1:7" x14ac:dyDescent="0.4">
      <c r="A390" s="7">
        <v>44396</v>
      </c>
      <c r="B390" s="3">
        <v>82.411956787109375</v>
      </c>
      <c r="C390" s="3">
        <v>14274.98046875</v>
      </c>
      <c r="D390" s="3">
        <v>8348.0400390625</v>
      </c>
      <c r="E390" s="9">
        <f t="shared" si="12"/>
        <v>2.5389315499661658E-3</v>
      </c>
      <c r="F390" s="9">
        <f t="shared" si="13"/>
        <v>4.6077407738515002E-3</v>
      </c>
      <c r="G390" s="9">
        <f t="shared" si="13"/>
        <v>2.4641137839633981E-3</v>
      </c>
    </row>
    <row r="391" spans="1:7" x14ac:dyDescent="0.4">
      <c r="A391" s="7">
        <v>44397</v>
      </c>
      <c r="B391" s="3">
        <v>84.003730773925781</v>
      </c>
      <c r="C391" s="3">
        <v>14498.8798828125</v>
      </c>
      <c r="D391" s="3">
        <v>8480.419921875</v>
      </c>
      <c r="E391" s="9">
        <f t="shared" si="12"/>
        <v>-8.3083482397259909E-3</v>
      </c>
      <c r="F391" s="9">
        <f t="shared" si="13"/>
        <v>-6.758929214517909E-3</v>
      </c>
      <c r="G391" s="9">
        <f t="shared" si="13"/>
        <v>-6.8328342197325935E-3</v>
      </c>
    </row>
    <row r="392" spans="1:7" x14ac:dyDescent="0.4">
      <c r="A392" s="7">
        <v>44398</v>
      </c>
      <c r="B392" s="3">
        <v>84.979637145996094</v>
      </c>
      <c r="C392" s="3">
        <v>14631.9501953125</v>
      </c>
      <c r="D392" s="3">
        <v>8638.08984375</v>
      </c>
      <c r="E392" s="9">
        <f t="shared" si="12"/>
        <v>-5.0162979883061117E-3</v>
      </c>
      <c r="F392" s="9">
        <f t="shared" si="13"/>
        <v>-3.9677622814469045E-3</v>
      </c>
      <c r="G392" s="9">
        <f t="shared" si="13"/>
        <v>-8.0003591890987734E-3</v>
      </c>
    </row>
    <row r="393" spans="1:7" x14ac:dyDescent="0.4">
      <c r="A393" s="7">
        <v>44399</v>
      </c>
      <c r="B393" s="3">
        <v>85.9271240234375</v>
      </c>
      <c r="C393" s="3">
        <v>14684.599609375</v>
      </c>
      <c r="D393" s="3">
        <v>8663.9599609375</v>
      </c>
      <c r="E393" s="9">
        <f t="shared" si="12"/>
        <v>-4.8154038547928366E-3</v>
      </c>
      <c r="F393" s="9">
        <f t="shared" si="13"/>
        <v>-1.5598953312860328E-3</v>
      </c>
      <c r="G393" s="9">
        <f t="shared" si="13"/>
        <v>-1.298719821086471E-3</v>
      </c>
    </row>
    <row r="394" spans="1:7" x14ac:dyDescent="0.4">
      <c r="A394" s="7">
        <v>44400</v>
      </c>
      <c r="B394" s="3">
        <v>83.084686279296875</v>
      </c>
      <c r="C394" s="3">
        <v>14836.990234375</v>
      </c>
      <c r="D394" s="3">
        <v>8749.51953125</v>
      </c>
      <c r="E394" s="9">
        <f t="shared" si="12"/>
        <v>1.4609291874578705E-2</v>
      </c>
      <c r="F394" s="9">
        <f t="shared" si="13"/>
        <v>-4.4837012999555037E-3</v>
      </c>
      <c r="G394" s="9">
        <f t="shared" si="13"/>
        <v>-4.2677683457810357E-3</v>
      </c>
    </row>
    <row r="395" spans="1:7" x14ac:dyDescent="0.4">
      <c r="A395" s="7">
        <v>44403</v>
      </c>
      <c r="B395" s="3">
        <v>83.245735168457031</v>
      </c>
      <c r="C395" s="3">
        <v>14840.7099609375</v>
      </c>
      <c r="D395" s="3">
        <v>8726.6201171875</v>
      </c>
      <c r="E395" s="9">
        <f t="shared" si="12"/>
        <v>-8.410086997585537E-4</v>
      </c>
      <c r="F395" s="9">
        <f t="shared" si="13"/>
        <v>-1.0886670585054403E-4</v>
      </c>
      <c r="G395" s="9">
        <f t="shared" si="13"/>
        <v>1.1381340568308005E-3</v>
      </c>
    </row>
    <row r="396" spans="1:7" x14ac:dyDescent="0.4">
      <c r="A396" s="7">
        <v>44404</v>
      </c>
      <c r="B396" s="3">
        <v>83.188896179199219</v>
      </c>
      <c r="C396" s="3">
        <v>14660.580078125</v>
      </c>
      <c r="D396" s="3">
        <v>8593.509765625</v>
      </c>
      <c r="E396" s="9">
        <f t="shared" si="12"/>
        <v>2.9663129784227016E-4</v>
      </c>
      <c r="F396" s="9">
        <f t="shared" si="13"/>
        <v>5.3035230805730084E-3</v>
      </c>
      <c r="G396" s="9">
        <f t="shared" si="13"/>
        <v>6.6754960546800282E-3</v>
      </c>
    </row>
    <row r="397" spans="1:7" x14ac:dyDescent="0.4">
      <c r="A397" s="7">
        <v>44405</v>
      </c>
      <c r="B397" s="3">
        <v>82.601463317871094</v>
      </c>
      <c r="C397" s="3">
        <v>14762.580078125</v>
      </c>
      <c r="D397" s="3">
        <v>8710.080078125</v>
      </c>
      <c r="E397" s="9">
        <f t="shared" si="12"/>
        <v>3.0776206598694517E-3</v>
      </c>
      <c r="F397" s="9">
        <f t="shared" si="13"/>
        <v>-3.0111119522049541E-3</v>
      </c>
      <c r="G397" s="9">
        <f t="shared" si="13"/>
        <v>-5.8515729764214795E-3</v>
      </c>
    </row>
    <row r="398" spans="1:7" x14ac:dyDescent="0.4">
      <c r="A398" s="7">
        <v>44406</v>
      </c>
      <c r="B398" s="3">
        <v>83.027816772460938</v>
      </c>
      <c r="C398" s="3">
        <v>14778.259765625</v>
      </c>
      <c r="D398" s="3">
        <v>8816.6904296875</v>
      </c>
      <c r="E398" s="9">
        <f t="shared" si="12"/>
        <v>-2.2358771534325499E-3</v>
      </c>
      <c r="F398" s="9">
        <f t="shared" si="13"/>
        <v>-4.6102970902109347E-4</v>
      </c>
      <c r="G398" s="9">
        <f t="shared" si="13"/>
        <v>-5.2834443649923714E-3</v>
      </c>
    </row>
    <row r="399" spans="1:7" x14ac:dyDescent="0.4">
      <c r="A399" s="7">
        <v>44407</v>
      </c>
      <c r="B399" s="3">
        <v>82.563552856445313</v>
      </c>
      <c r="C399" s="3">
        <v>14672.6796875</v>
      </c>
      <c r="D399" s="3">
        <v>8886.169921875</v>
      </c>
      <c r="E399" s="9">
        <f t="shared" si="12"/>
        <v>2.4352450931345439E-3</v>
      </c>
      <c r="F399" s="9">
        <f t="shared" si="13"/>
        <v>3.1138593615593628E-3</v>
      </c>
      <c r="G399" s="9">
        <f t="shared" si="13"/>
        <v>-3.4090214121816308E-3</v>
      </c>
    </row>
    <row r="400" spans="1:7" x14ac:dyDescent="0.4">
      <c r="A400" s="7">
        <v>44410</v>
      </c>
      <c r="B400" s="3">
        <v>82.999397277832031</v>
      </c>
      <c r="C400" s="3">
        <v>14681.0703125</v>
      </c>
      <c r="D400" s="3">
        <v>8898.580078125</v>
      </c>
      <c r="E400" s="9">
        <f t="shared" si="12"/>
        <v>-2.2865654939861623E-3</v>
      </c>
      <c r="F400" s="9">
        <f t="shared" si="13"/>
        <v>-2.4828188810405144E-4</v>
      </c>
      <c r="G400" s="9">
        <f t="shared" si="13"/>
        <v>-6.0609941142980887E-4</v>
      </c>
    </row>
    <row r="401" spans="1:7" x14ac:dyDescent="0.4">
      <c r="A401" s="7">
        <v>44411</v>
      </c>
      <c r="B401" s="3">
        <v>85.027015686035156</v>
      </c>
      <c r="C401" s="3">
        <v>14761.2900390625</v>
      </c>
      <c r="D401" s="3">
        <v>8942.26953125</v>
      </c>
      <c r="E401" s="9">
        <f t="shared" si="12"/>
        <v>-1.0481997650830977E-2</v>
      </c>
      <c r="F401" s="9">
        <f t="shared" si="13"/>
        <v>-2.3665949591674062E-3</v>
      </c>
      <c r="G401" s="9">
        <f t="shared" si="13"/>
        <v>-2.1270429103206136E-3</v>
      </c>
    </row>
    <row r="402" spans="1:7" x14ac:dyDescent="0.4">
      <c r="A402" s="7">
        <v>44412</v>
      </c>
      <c r="B402" s="3">
        <v>85.320724487304688</v>
      </c>
      <c r="C402" s="3">
        <v>14780.5302734375</v>
      </c>
      <c r="D402" s="3">
        <v>9021.8203125</v>
      </c>
      <c r="E402" s="9">
        <f t="shared" si="12"/>
        <v>-1.4975982416496039E-3</v>
      </c>
      <c r="F402" s="9">
        <f t="shared" si="13"/>
        <v>-5.6570168748295885E-4</v>
      </c>
      <c r="G402" s="9">
        <f t="shared" si="13"/>
        <v>-3.8464170980416238E-3</v>
      </c>
    </row>
    <row r="403" spans="1:7" x14ac:dyDescent="0.4">
      <c r="A403" s="7">
        <v>44413</v>
      </c>
      <c r="B403" s="3">
        <v>84.733283996582031</v>
      </c>
      <c r="C403" s="3">
        <v>14895.1201171875</v>
      </c>
      <c r="D403" s="3">
        <v>9040.83984375</v>
      </c>
      <c r="E403" s="9">
        <f t="shared" si="12"/>
        <v>3.000495908921345E-3</v>
      </c>
      <c r="F403" s="9">
        <f t="shared" si="13"/>
        <v>-3.3539945048327198E-3</v>
      </c>
      <c r="G403" s="9">
        <f t="shared" si="13"/>
        <v>-9.1460288258926863E-4</v>
      </c>
    </row>
    <row r="404" spans="1:7" x14ac:dyDescent="0.4">
      <c r="A404" s="7">
        <v>44414</v>
      </c>
      <c r="B404" s="3">
        <v>84.818565368652344</v>
      </c>
      <c r="C404" s="3">
        <v>14835.759765625</v>
      </c>
      <c r="D404" s="3">
        <v>8990.16015625</v>
      </c>
      <c r="E404" s="9">
        <f t="shared" si="12"/>
        <v>-4.3688385070743413E-4</v>
      </c>
      <c r="F404" s="9">
        <f t="shared" si="13"/>
        <v>1.7342175869095207E-3</v>
      </c>
      <c r="G404" s="9">
        <f t="shared" si="13"/>
        <v>2.4413473002810326E-3</v>
      </c>
    </row>
    <row r="405" spans="1:7" x14ac:dyDescent="0.4">
      <c r="A405" s="7">
        <v>44417</v>
      </c>
      <c r="B405" s="3">
        <v>85.178611755371094</v>
      </c>
      <c r="C405" s="3">
        <v>14860.1796875</v>
      </c>
      <c r="D405" s="3">
        <v>8965.9501953125</v>
      </c>
      <c r="E405" s="9">
        <f t="shared" si="12"/>
        <v>-1.8396351684517589E-3</v>
      </c>
      <c r="F405" s="9">
        <f t="shared" si="13"/>
        <v>-7.1426867812243537E-4</v>
      </c>
      <c r="G405" s="9">
        <f t="shared" si="13"/>
        <v>1.1711065044256537E-3</v>
      </c>
    </row>
    <row r="406" spans="1:7" x14ac:dyDescent="0.4">
      <c r="A406" s="7">
        <v>44418</v>
      </c>
      <c r="B406" s="3">
        <v>84.932258605957031</v>
      </c>
      <c r="C406" s="3">
        <v>14788.08984375</v>
      </c>
      <c r="D406" s="3">
        <v>8861.849609375</v>
      </c>
      <c r="E406" s="9">
        <f t="shared" si="12"/>
        <v>1.2578842017324161E-3</v>
      </c>
      <c r="F406" s="9">
        <f t="shared" si="13"/>
        <v>2.1119804654579654E-3</v>
      </c>
      <c r="G406" s="9">
        <f t="shared" si="13"/>
        <v>5.0719465531801093E-3</v>
      </c>
    </row>
    <row r="407" spans="1:7" x14ac:dyDescent="0.4">
      <c r="A407" s="7">
        <v>44419</v>
      </c>
      <c r="B407" s="3">
        <v>84.922782897949219</v>
      </c>
      <c r="C407" s="3">
        <v>14765.1396484375</v>
      </c>
      <c r="D407" s="3">
        <v>8870.900390625</v>
      </c>
      <c r="E407" s="9">
        <f t="shared" si="12"/>
        <v>4.8455997157996083E-5</v>
      </c>
      <c r="F407" s="9">
        <f t="shared" si="13"/>
        <v>6.7452155704754858E-4</v>
      </c>
      <c r="G407" s="9">
        <f t="shared" si="13"/>
        <v>-4.4332714272905371E-4</v>
      </c>
    </row>
    <row r="408" spans="1:7" x14ac:dyDescent="0.4">
      <c r="A408" s="7">
        <v>44420</v>
      </c>
      <c r="B408" s="3">
        <v>85.09332275390625</v>
      </c>
      <c r="C408" s="3">
        <v>14816.259765625</v>
      </c>
      <c r="D408" s="3">
        <v>8849.58984375</v>
      </c>
      <c r="E408" s="9">
        <f t="shared" si="12"/>
        <v>-8.7126502449018069E-4</v>
      </c>
      <c r="F408" s="9">
        <f t="shared" si="13"/>
        <v>-1.5010247891596444E-3</v>
      </c>
      <c r="G408" s="9">
        <f t="shared" si="13"/>
        <v>1.0445599702261531E-3</v>
      </c>
    </row>
    <row r="409" spans="1:7" x14ac:dyDescent="0.4">
      <c r="A409" s="7">
        <v>44421</v>
      </c>
      <c r="B409" s="3">
        <v>85.633392333984375</v>
      </c>
      <c r="C409" s="3">
        <v>14822.900390625</v>
      </c>
      <c r="D409" s="3">
        <v>8877.3798828125</v>
      </c>
      <c r="E409" s="9">
        <f t="shared" si="12"/>
        <v>-2.7476663007352563E-3</v>
      </c>
      <c r="F409" s="9">
        <f t="shared" si="13"/>
        <v>-1.9460651563281653E-4</v>
      </c>
      <c r="G409" s="9">
        <f t="shared" si="13"/>
        <v>-1.3616619974908494E-3</v>
      </c>
    </row>
    <row r="410" spans="1:7" x14ac:dyDescent="0.4">
      <c r="A410" s="7">
        <v>44424</v>
      </c>
      <c r="B410" s="3">
        <v>86.05029296875</v>
      </c>
      <c r="C410" s="3">
        <v>14793.759765625</v>
      </c>
      <c r="D410" s="3">
        <v>8829.4404296875</v>
      </c>
      <c r="E410" s="9">
        <f t="shared" si="12"/>
        <v>-2.1092045029429923E-3</v>
      </c>
      <c r="F410" s="9">
        <f t="shared" si="13"/>
        <v>8.5462821627846092E-4</v>
      </c>
      <c r="G410" s="9">
        <f t="shared" si="13"/>
        <v>2.3516238895925205E-3</v>
      </c>
    </row>
    <row r="411" spans="1:7" x14ac:dyDescent="0.4">
      <c r="A411" s="7">
        <v>44425</v>
      </c>
      <c r="B411" s="3">
        <v>86.173469543457031</v>
      </c>
      <c r="C411" s="3">
        <v>14656.1796875</v>
      </c>
      <c r="D411" s="3">
        <v>8720.5703125</v>
      </c>
      <c r="E411" s="9">
        <f t="shared" si="12"/>
        <v>-6.2122572444219763E-4</v>
      </c>
      <c r="F411" s="9">
        <f t="shared" si="13"/>
        <v>4.0577810709278555E-3</v>
      </c>
      <c r="G411" s="9">
        <f t="shared" si="13"/>
        <v>5.3882927312395466E-3</v>
      </c>
    </row>
    <row r="412" spans="1:7" x14ac:dyDescent="0.4">
      <c r="A412" s="7">
        <v>44426</v>
      </c>
      <c r="B412" s="3">
        <v>84.269020080566406</v>
      </c>
      <c r="C412" s="3">
        <v>14525.91015625</v>
      </c>
      <c r="D412" s="3">
        <v>8642.4599609375</v>
      </c>
      <c r="E412" s="9">
        <f t="shared" si="12"/>
        <v>9.7056352272416341E-3</v>
      </c>
      <c r="F412" s="9">
        <f t="shared" si="13"/>
        <v>3.8774271953236493E-3</v>
      </c>
      <c r="G412" s="9">
        <f t="shared" si="13"/>
        <v>3.9075118772182544E-3</v>
      </c>
    </row>
    <row r="413" spans="1:7" x14ac:dyDescent="0.4">
      <c r="A413" s="7">
        <v>44427</v>
      </c>
      <c r="B413" s="3">
        <v>84.051094055175781</v>
      </c>
      <c r="C413" s="3">
        <v>14541.7900390625</v>
      </c>
      <c r="D413" s="3">
        <v>8716.8203125</v>
      </c>
      <c r="E413" s="9">
        <f t="shared" si="12"/>
        <v>1.1245729443512258E-3</v>
      </c>
      <c r="F413" s="9">
        <f t="shared" si="13"/>
        <v>-4.7451612053886385E-4</v>
      </c>
      <c r="G413" s="9">
        <f t="shared" si="13"/>
        <v>-3.7207173771386967E-3</v>
      </c>
    </row>
    <row r="414" spans="1:7" x14ac:dyDescent="0.4">
      <c r="A414" s="7">
        <v>44428</v>
      </c>
      <c r="B414" s="3">
        <v>84.269020080566406</v>
      </c>
      <c r="C414" s="3">
        <v>14714.66015625</v>
      </c>
      <c r="D414" s="3">
        <v>8789.6396484375</v>
      </c>
      <c r="E414" s="9">
        <f t="shared" si="12"/>
        <v>-1.1245729443511915E-3</v>
      </c>
      <c r="F414" s="9">
        <f t="shared" si="13"/>
        <v>-5.1323664513143958E-3</v>
      </c>
      <c r="G414" s="9">
        <f t="shared" si="13"/>
        <v>-3.6129769511697137E-3</v>
      </c>
    </row>
    <row r="415" spans="1:7" x14ac:dyDescent="0.4">
      <c r="A415" s="7">
        <v>44431</v>
      </c>
      <c r="B415" s="3">
        <v>84.439567565917969</v>
      </c>
      <c r="C415" s="3">
        <v>14942.650390625</v>
      </c>
      <c r="D415" s="3">
        <v>8970.5302734375</v>
      </c>
      <c r="E415" s="9">
        <f t="shared" si="12"/>
        <v>-8.7805674926643654E-4</v>
      </c>
      <c r="F415" s="9">
        <f t="shared" si="13"/>
        <v>-6.6773992294357556E-3</v>
      </c>
      <c r="G415" s="9">
        <f t="shared" si="13"/>
        <v>-8.8470456449264972E-3</v>
      </c>
    </row>
    <row r="416" spans="1:7" x14ac:dyDescent="0.4">
      <c r="A416" s="7">
        <v>44432</v>
      </c>
      <c r="B416" s="3">
        <v>83.899505615234375</v>
      </c>
      <c r="C416" s="3">
        <v>15019.7998046875</v>
      </c>
      <c r="D416" s="3">
        <v>9025.83984375</v>
      </c>
      <c r="E416" s="9">
        <f t="shared" si="12"/>
        <v>2.7865988011198019E-3</v>
      </c>
      <c r="F416" s="9">
        <f t="shared" si="13"/>
        <v>-2.2365086058115835E-3</v>
      </c>
      <c r="G416" s="9">
        <f t="shared" si="13"/>
        <v>-2.6695068680147121E-3</v>
      </c>
    </row>
    <row r="417" spans="1:7" x14ac:dyDescent="0.4">
      <c r="A417" s="7">
        <v>44433</v>
      </c>
      <c r="B417" s="3">
        <v>83.965827941894531</v>
      </c>
      <c r="C417" s="3">
        <v>15041.8603515625</v>
      </c>
      <c r="D417" s="3">
        <v>9063.599609375</v>
      </c>
      <c r="E417" s="9">
        <f t="shared" si="12"/>
        <v>-3.4317296351608646E-4</v>
      </c>
      <c r="F417" s="9">
        <f t="shared" si="13"/>
        <v>-6.3740827656326123E-4</v>
      </c>
      <c r="G417" s="9">
        <f t="shared" si="13"/>
        <v>-1.8130889803636904E-3</v>
      </c>
    </row>
    <row r="418" spans="1:7" x14ac:dyDescent="0.4">
      <c r="A418" s="7">
        <v>44434</v>
      </c>
      <c r="B418" s="3">
        <v>84.060600280761719</v>
      </c>
      <c r="C418" s="3">
        <v>14945.8095703125</v>
      </c>
      <c r="D418" s="3">
        <v>9026.650390625</v>
      </c>
      <c r="E418" s="9">
        <f t="shared" si="12"/>
        <v>-4.8991231447503142E-4</v>
      </c>
      <c r="F418" s="9">
        <f t="shared" si="13"/>
        <v>2.7821079158021024E-3</v>
      </c>
      <c r="G418" s="9">
        <f t="shared" si="13"/>
        <v>1.7740898139547432E-3</v>
      </c>
    </row>
    <row r="419" spans="1:7" x14ac:dyDescent="0.4">
      <c r="A419" s="7">
        <v>44435</v>
      </c>
      <c r="B419" s="3">
        <v>84.657478332519531</v>
      </c>
      <c r="C419" s="3">
        <v>15129.5</v>
      </c>
      <c r="D419" s="3">
        <v>9181.580078125</v>
      </c>
      <c r="E419" s="9">
        <f t="shared" si="12"/>
        <v>-3.0728411301488988E-3</v>
      </c>
      <c r="F419" s="9">
        <f t="shared" si="13"/>
        <v>-5.3051312277476474E-3</v>
      </c>
      <c r="G419" s="9">
        <f t="shared" si="13"/>
        <v>-7.390804103278254E-3</v>
      </c>
    </row>
    <row r="420" spans="1:7" x14ac:dyDescent="0.4">
      <c r="A420" s="7">
        <v>44438</v>
      </c>
      <c r="B420" s="3">
        <v>84.752227783203125</v>
      </c>
      <c r="C420" s="3">
        <v>15265.8896484375</v>
      </c>
      <c r="D420" s="3">
        <v>9228.9599609375</v>
      </c>
      <c r="E420" s="9">
        <f t="shared" si="12"/>
        <v>-4.8579469062682125E-4</v>
      </c>
      <c r="F420" s="9">
        <f t="shared" si="13"/>
        <v>-3.8975430119592893E-3</v>
      </c>
      <c r="G420" s="9">
        <f t="shared" si="13"/>
        <v>-2.2353355243238467E-3</v>
      </c>
    </row>
    <row r="421" spans="1:7" x14ac:dyDescent="0.4">
      <c r="A421" s="7">
        <v>44439</v>
      </c>
      <c r="B421" s="3">
        <v>84.44903564453125</v>
      </c>
      <c r="C421" s="3">
        <v>15259.240234375</v>
      </c>
      <c r="D421" s="3">
        <v>9139.0703125</v>
      </c>
      <c r="E421" s="9">
        <f t="shared" si="12"/>
        <v>1.5564282564611595E-3</v>
      </c>
      <c r="F421" s="9">
        <f t="shared" si="13"/>
        <v>1.8920829441166032E-4</v>
      </c>
      <c r="G421" s="9">
        <f t="shared" si="13"/>
        <v>4.2507432065176523E-3</v>
      </c>
    </row>
    <row r="422" spans="1:7" x14ac:dyDescent="0.4">
      <c r="A422" s="7">
        <v>44440</v>
      </c>
      <c r="B422" s="3">
        <v>85.225975036621094</v>
      </c>
      <c r="C422" s="3">
        <v>15309.3798828125</v>
      </c>
      <c r="D422" s="3">
        <v>9131.8203125</v>
      </c>
      <c r="E422" s="9">
        <f t="shared" si="12"/>
        <v>-3.9772839580423415E-3</v>
      </c>
      <c r="F422" s="9">
        <f t="shared" si="13"/>
        <v>-1.4246892457307693E-3</v>
      </c>
      <c r="G422" s="9">
        <f t="shared" si="13"/>
        <v>3.4466137679647213E-4</v>
      </c>
    </row>
    <row r="423" spans="1:7" x14ac:dyDescent="0.4">
      <c r="A423" s="7">
        <v>44441</v>
      </c>
      <c r="B423" s="3">
        <v>85.083869934082031</v>
      </c>
      <c r="C423" s="3">
        <v>15331.1796875</v>
      </c>
      <c r="D423" s="3">
        <v>9157.98046875</v>
      </c>
      <c r="E423" s="9">
        <f t="shared" si="12"/>
        <v>7.2474349578468785E-4</v>
      </c>
      <c r="F423" s="9">
        <f t="shared" si="13"/>
        <v>-6.1797412400878108E-4</v>
      </c>
      <c r="G423" s="9">
        <f t="shared" si="13"/>
        <v>-1.2423557138292022E-3</v>
      </c>
    </row>
    <row r="424" spans="1:7" x14ac:dyDescent="0.4">
      <c r="A424" s="7">
        <v>44442</v>
      </c>
      <c r="B424" s="3">
        <v>85.273353576660156</v>
      </c>
      <c r="C424" s="3">
        <v>15363.51953125</v>
      </c>
      <c r="D424" s="3">
        <v>9209.9296875</v>
      </c>
      <c r="E424" s="9">
        <f t="shared" si="12"/>
        <v>-9.6610795389218476E-4</v>
      </c>
      <c r="F424" s="9">
        <f t="shared" si="13"/>
        <v>-9.1514308598470838E-4</v>
      </c>
      <c r="G424" s="9">
        <f t="shared" si="13"/>
        <v>-2.4566016500416768E-3</v>
      </c>
    </row>
    <row r="425" spans="1:7" x14ac:dyDescent="0.4">
      <c r="A425" s="7">
        <v>44446</v>
      </c>
      <c r="B425" s="3">
        <v>84.060600280761719</v>
      </c>
      <c r="C425" s="3">
        <v>15374.330078125</v>
      </c>
      <c r="D425" s="3">
        <v>9181.51953125</v>
      </c>
      <c r="E425" s="9">
        <f t="shared" si="12"/>
        <v>6.2208559804643867E-3</v>
      </c>
      <c r="F425" s="9">
        <f t="shared" si="13"/>
        <v>-3.0548402750439537E-4</v>
      </c>
      <c r="G425" s="9">
        <f t="shared" si="13"/>
        <v>1.3417522193905601E-3</v>
      </c>
    </row>
    <row r="426" spans="1:7" x14ac:dyDescent="0.4">
      <c r="A426" s="7">
        <v>44447</v>
      </c>
      <c r="B426" s="3">
        <v>84.771171569824219</v>
      </c>
      <c r="C426" s="3">
        <v>15286.6396484375</v>
      </c>
      <c r="D426" s="3">
        <v>9111.580078125</v>
      </c>
      <c r="E426" s="9">
        <f t="shared" si="12"/>
        <v>-3.6556983155291282E-3</v>
      </c>
      <c r="F426" s="9">
        <f t="shared" si="13"/>
        <v>2.4841728037392533E-3</v>
      </c>
      <c r="G426" s="9">
        <f t="shared" si="13"/>
        <v>3.3208660322403263E-3</v>
      </c>
    </row>
    <row r="427" spans="1:7" x14ac:dyDescent="0.4">
      <c r="A427" s="7">
        <v>44448</v>
      </c>
      <c r="B427" s="3">
        <v>84.837516784667969</v>
      </c>
      <c r="C427" s="3">
        <v>15248.25</v>
      </c>
      <c r="D427" s="3">
        <v>9124.2998046875</v>
      </c>
      <c r="E427" s="9">
        <f t="shared" si="12"/>
        <v>-3.397628088095731E-4</v>
      </c>
      <c r="F427" s="9">
        <f t="shared" si="13"/>
        <v>1.0920243338024328E-3</v>
      </c>
      <c r="G427" s="9">
        <f t="shared" si="13"/>
        <v>-6.0585044305806605E-4</v>
      </c>
    </row>
    <row r="428" spans="1:7" x14ac:dyDescent="0.4">
      <c r="A428" s="7">
        <v>44449</v>
      </c>
      <c r="B428" s="3">
        <v>84.970161437988281</v>
      </c>
      <c r="C428" s="3">
        <v>15115.490234375</v>
      </c>
      <c r="D428" s="3">
        <v>9119.419921875</v>
      </c>
      <c r="E428" s="9">
        <f t="shared" si="12"/>
        <v>-6.7849526371217893E-4</v>
      </c>
      <c r="F428" s="9">
        <f t="shared" si="13"/>
        <v>3.79776671778245E-3</v>
      </c>
      <c r="G428" s="9">
        <f t="shared" si="13"/>
        <v>2.3233268874011886E-4</v>
      </c>
    </row>
    <row r="429" spans="1:7" x14ac:dyDescent="0.4">
      <c r="A429" s="7">
        <v>44452</v>
      </c>
      <c r="B429" s="3">
        <v>84.221649169921875</v>
      </c>
      <c r="C429" s="3">
        <v>15105.580078125</v>
      </c>
      <c r="D429" s="3">
        <v>9106.3701171875</v>
      </c>
      <c r="E429" s="9">
        <f t="shared" si="12"/>
        <v>3.842702165335624E-3</v>
      </c>
      <c r="F429" s="9">
        <f t="shared" si="13"/>
        <v>2.8482951026823842E-4</v>
      </c>
      <c r="G429" s="9">
        <f t="shared" si="13"/>
        <v>6.2191642963691147E-4</v>
      </c>
    </row>
    <row r="430" spans="1:7" x14ac:dyDescent="0.4">
      <c r="A430" s="7">
        <v>44453</v>
      </c>
      <c r="B430" s="3">
        <v>81.852951049804688</v>
      </c>
      <c r="C430" s="3">
        <v>15037.759765625</v>
      </c>
      <c r="D430" s="3">
        <v>9101.3896484375</v>
      </c>
      <c r="E430" s="9">
        <f t="shared" si="12"/>
        <v>1.2389399543228248E-2</v>
      </c>
      <c r="F430" s="9">
        <f t="shared" si="13"/>
        <v>1.954265010639757E-3</v>
      </c>
      <c r="G430" s="9">
        <f t="shared" si="13"/>
        <v>2.375899261858808E-4</v>
      </c>
    </row>
    <row r="431" spans="1:7" x14ac:dyDescent="0.4">
      <c r="A431" s="7">
        <v>44454</v>
      </c>
      <c r="B431" s="3">
        <v>83.122573852539063</v>
      </c>
      <c r="C431" s="3">
        <v>15161.5302734375</v>
      </c>
      <c r="D431" s="3">
        <v>9177.51953125</v>
      </c>
      <c r="E431" s="9">
        <f t="shared" si="12"/>
        <v>-6.6846408100081555E-3</v>
      </c>
      <c r="F431" s="9">
        <f t="shared" si="13"/>
        <v>-3.5598949158990789E-3</v>
      </c>
      <c r="G431" s="9">
        <f t="shared" si="13"/>
        <v>-3.6176096575579958E-3</v>
      </c>
    </row>
    <row r="432" spans="1:7" x14ac:dyDescent="0.4">
      <c r="A432" s="7">
        <v>44455</v>
      </c>
      <c r="B432" s="3">
        <v>82.667770385742188</v>
      </c>
      <c r="C432" s="3">
        <v>15181.919921875</v>
      </c>
      <c r="D432" s="3">
        <v>9213.7802734375</v>
      </c>
      <c r="E432" s="9">
        <f t="shared" si="12"/>
        <v>2.3827579628765989E-3</v>
      </c>
      <c r="F432" s="9">
        <f t="shared" si="13"/>
        <v>-5.8365894979958666E-4</v>
      </c>
      <c r="G432" s="9">
        <f t="shared" si="13"/>
        <v>-1.7125337322085351E-3</v>
      </c>
    </row>
    <row r="433" spans="1:7" x14ac:dyDescent="0.4">
      <c r="A433" s="7">
        <v>44456</v>
      </c>
      <c r="B433" s="3">
        <v>81.852951049804688</v>
      </c>
      <c r="C433" s="3">
        <v>15043.9697265625</v>
      </c>
      <c r="D433" s="3">
        <v>9090.1396484375</v>
      </c>
      <c r="E433" s="9">
        <f t="shared" si="12"/>
        <v>4.3018828471315558E-3</v>
      </c>
      <c r="F433" s="9">
        <f t="shared" si="13"/>
        <v>3.9642455711404534E-3</v>
      </c>
      <c r="G433" s="9">
        <f t="shared" si="13"/>
        <v>5.867295980351509E-3</v>
      </c>
    </row>
    <row r="434" spans="1:7" x14ac:dyDescent="0.4">
      <c r="A434" s="7">
        <v>44459</v>
      </c>
      <c r="B434" s="3">
        <v>81.644485473632813</v>
      </c>
      <c r="C434" s="3">
        <v>14713.900390625</v>
      </c>
      <c r="D434" s="3">
        <v>8885.1201171875</v>
      </c>
      <c r="E434" s="9">
        <f t="shared" si="12"/>
        <v>1.1074852350627298E-3</v>
      </c>
      <c r="F434" s="9">
        <f t="shared" si="13"/>
        <v>9.6346391543528191E-3</v>
      </c>
      <c r="G434" s="9">
        <f t="shared" si="13"/>
        <v>9.9072518065757009E-3</v>
      </c>
    </row>
    <row r="435" spans="1:7" x14ac:dyDescent="0.4">
      <c r="A435" s="7">
        <v>44460</v>
      </c>
      <c r="B435" s="3">
        <v>82.355110168457031</v>
      </c>
      <c r="C435" s="3">
        <v>14746.400390625</v>
      </c>
      <c r="D435" s="3">
        <v>8898.1396484375</v>
      </c>
      <c r="E435" s="9">
        <f t="shared" si="12"/>
        <v>-3.7636960505437128E-3</v>
      </c>
      <c r="F435" s="9">
        <f t="shared" si="13"/>
        <v>-9.5820993088283491E-4</v>
      </c>
      <c r="G435" s="9">
        <f t="shared" si="13"/>
        <v>-6.3591396218776403E-4</v>
      </c>
    </row>
    <row r="436" spans="1:7" x14ac:dyDescent="0.4">
      <c r="A436" s="7">
        <v>44461</v>
      </c>
      <c r="B436" s="3">
        <v>83.795280456542969</v>
      </c>
      <c r="C436" s="3">
        <v>14896.849609375</v>
      </c>
      <c r="D436" s="3">
        <v>9011.240234375</v>
      </c>
      <c r="E436" s="9">
        <f t="shared" si="12"/>
        <v>-7.5290063591285138E-3</v>
      </c>
      <c r="F436" s="9">
        <f t="shared" si="13"/>
        <v>-4.4084117997982147E-3</v>
      </c>
      <c r="G436" s="9">
        <f t="shared" si="13"/>
        <v>-5.4853505464363787E-3</v>
      </c>
    </row>
    <row r="437" spans="1:7" x14ac:dyDescent="0.4">
      <c r="A437" s="7">
        <v>44462</v>
      </c>
      <c r="B437" s="3">
        <v>84.72381591796875</v>
      </c>
      <c r="C437" s="3">
        <v>15052.240234375</v>
      </c>
      <c r="D437" s="3">
        <v>9107.759765625</v>
      </c>
      <c r="E437" s="9">
        <f t="shared" si="12"/>
        <v>-4.7859490922935463E-3</v>
      </c>
      <c r="F437" s="9">
        <f t="shared" si="13"/>
        <v>-4.5067076774002162E-3</v>
      </c>
      <c r="G437" s="9">
        <f t="shared" si="13"/>
        <v>-4.6269988765164152E-3</v>
      </c>
    </row>
    <row r="438" spans="1:7" x14ac:dyDescent="0.4">
      <c r="A438" s="7">
        <v>44463</v>
      </c>
      <c r="B438" s="3">
        <v>85.216499328613281</v>
      </c>
      <c r="C438" s="3">
        <v>15047.7001953125</v>
      </c>
      <c r="D438" s="3">
        <v>9115.73046875</v>
      </c>
      <c r="E438" s="9">
        <f t="shared" si="12"/>
        <v>-2.5181815832203309E-3</v>
      </c>
      <c r="F438" s="9">
        <f t="shared" si="13"/>
        <v>1.3101115146901598E-4</v>
      </c>
      <c r="G438" s="9">
        <f t="shared" si="13"/>
        <v>-3.7990884954532513E-4</v>
      </c>
    </row>
    <row r="439" spans="1:7" x14ac:dyDescent="0.4">
      <c r="A439" s="7">
        <v>44466</v>
      </c>
      <c r="B439" s="3">
        <v>86.25872802734375</v>
      </c>
      <c r="C439" s="3">
        <v>14969.9697265625</v>
      </c>
      <c r="D439" s="3">
        <v>9032.0400390625</v>
      </c>
      <c r="E439" s="9">
        <f t="shared" si="12"/>
        <v>-5.2793602156643435E-3</v>
      </c>
      <c r="F439" s="9">
        <f t="shared" si="13"/>
        <v>2.2492078296658048E-3</v>
      </c>
      <c r="G439" s="9">
        <f t="shared" si="13"/>
        <v>4.0056214560558814E-3</v>
      </c>
    </row>
    <row r="440" spans="1:7" x14ac:dyDescent="0.4">
      <c r="A440" s="7">
        <v>44467</v>
      </c>
      <c r="B440" s="3">
        <v>85.73760986328125</v>
      </c>
      <c r="C440" s="3">
        <v>14546.6796875</v>
      </c>
      <c r="D440" s="3">
        <v>8697.599609375</v>
      </c>
      <c r="E440" s="9">
        <f t="shared" si="12"/>
        <v>2.6316773760750273E-3</v>
      </c>
      <c r="F440" s="9">
        <f t="shared" si="13"/>
        <v>1.2457046143046983E-2</v>
      </c>
      <c r="G440" s="9">
        <f t="shared" si="13"/>
        <v>1.6386442938584087E-2</v>
      </c>
    </row>
    <row r="441" spans="1:7" x14ac:dyDescent="0.4">
      <c r="A441" s="7">
        <v>44468</v>
      </c>
      <c r="B441" s="3">
        <v>86.45770263671875</v>
      </c>
      <c r="C441" s="3">
        <v>14512.4404296875</v>
      </c>
      <c r="D441" s="3">
        <v>8600.4599609375</v>
      </c>
      <c r="E441" s="9">
        <f t="shared" si="12"/>
        <v>-3.6323188644017102E-3</v>
      </c>
      <c r="F441" s="9">
        <f t="shared" si="13"/>
        <v>1.0234258679396493E-3</v>
      </c>
      <c r="G441" s="9">
        <f t="shared" si="13"/>
        <v>4.8777328567770842E-3</v>
      </c>
    </row>
    <row r="442" spans="1:7" x14ac:dyDescent="0.4">
      <c r="A442" s="7">
        <v>44469</v>
      </c>
      <c r="B442" s="3">
        <v>82.554084777832031</v>
      </c>
      <c r="C442" s="3">
        <v>14448.580078125</v>
      </c>
      <c r="D442" s="3">
        <v>8606.6396484375</v>
      </c>
      <c r="E442" s="9">
        <f t="shared" si="12"/>
        <v>2.0065124201268131E-2</v>
      </c>
      <c r="F442" s="9">
        <f t="shared" si="13"/>
        <v>1.9152807987963755E-3</v>
      </c>
      <c r="G442" s="9">
        <f t="shared" si="13"/>
        <v>-3.1194150756920524E-4</v>
      </c>
    </row>
    <row r="443" spans="1:7" x14ac:dyDescent="0.4">
      <c r="A443" s="7">
        <v>44470</v>
      </c>
      <c r="B443" s="3">
        <v>85.027015686035156</v>
      </c>
      <c r="C443" s="3">
        <v>14566.7001953125</v>
      </c>
      <c r="D443" s="3">
        <v>8652.1396484375</v>
      </c>
      <c r="E443" s="9">
        <f t="shared" si="12"/>
        <v>-1.2818369263162788E-2</v>
      </c>
      <c r="F443" s="9">
        <f t="shared" si="13"/>
        <v>-3.5360126115245851E-3</v>
      </c>
      <c r="G443" s="9">
        <f t="shared" si="13"/>
        <v>-2.2899006200866965E-3</v>
      </c>
    </row>
    <row r="444" spans="1:7" x14ac:dyDescent="0.4">
      <c r="A444" s="7">
        <v>44473</v>
      </c>
      <c r="B444" s="3">
        <v>84.572227478027344</v>
      </c>
      <c r="C444" s="3">
        <v>14255.48046875</v>
      </c>
      <c r="D444" s="3">
        <v>8413.3701171875</v>
      </c>
      <c r="E444" s="9">
        <f t="shared" si="12"/>
        <v>2.3291670281726613E-3</v>
      </c>
      <c r="F444" s="9">
        <f t="shared" si="13"/>
        <v>9.3793224661804318E-3</v>
      </c>
      <c r="G444" s="9">
        <f t="shared" si="13"/>
        <v>1.2153525859274117E-2</v>
      </c>
    </row>
    <row r="445" spans="1:7" x14ac:dyDescent="0.4">
      <c r="A445" s="7">
        <v>44474</v>
      </c>
      <c r="B445" s="3">
        <v>86.685089111328125</v>
      </c>
      <c r="C445" s="3">
        <v>14433.830078125</v>
      </c>
      <c r="D445" s="3">
        <v>8535.9501953125</v>
      </c>
      <c r="E445" s="9">
        <f t="shared" si="12"/>
        <v>-1.0716630706840202E-2</v>
      </c>
      <c r="F445" s="9">
        <f t="shared" si="13"/>
        <v>-5.3997288563726953E-3</v>
      </c>
      <c r="G445" s="9">
        <f t="shared" si="13"/>
        <v>-6.2818778238337503E-3</v>
      </c>
    </row>
    <row r="446" spans="1:7" x14ac:dyDescent="0.4">
      <c r="A446" s="7">
        <v>44475</v>
      </c>
      <c r="B446" s="3">
        <v>86.542984008789063</v>
      </c>
      <c r="C446" s="3">
        <v>14501.91015625</v>
      </c>
      <c r="D446" s="3">
        <v>8591.080078125</v>
      </c>
      <c r="E446" s="9">
        <f t="shared" si="12"/>
        <v>7.1253434406133456E-4</v>
      </c>
      <c r="F446" s="9">
        <f t="shared" si="13"/>
        <v>-2.0436219412647218E-3</v>
      </c>
      <c r="G446" s="9">
        <f t="shared" si="13"/>
        <v>-2.795894700139418E-3</v>
      </c>
    </row>
    <row r="447" spans="1:7" x14ac:dyDescent="0.4">
      <c r="A447" s="7">
        <v>44476</v>
      </c>
      <c r="B447" s="3">
        <v>87.4620361328125</v>
      </c>
      <c r="C447" s="3">
        <v>14654.01953125</v>
      </c>
      <c r="D447" s="3">
        <v>8691.9599609375</v>
      </c>
      <c r="E447" s="9">
        <f t="shared" si="12"/>
        <v>-4.5877179563163012E-3</v>
      </c>
      <c r="F447" s="9">
        <f t="shared" si="13"/>
        <v>-4.531555829057606E-3</v>
      </c>
      <c r="G447" s="9">
        <f t="shared" si="13"/>
        <v>-5.069949951095473E-3</v>
      </c>
    </row>
    <row r="448" spans="1:7" x14ac:dyDescent="0.4">
      <c r="A448" s="7">
        <v>44477</v>
      </c>
      <c r="B448" s="3">
        <v>89.743896484375</v>
      </c>
      <c r="C448" s="3">
        <v>14579.5400390625</v>
      </c>
      <c r="D448" s="3">
        <v>8626.599609375</v>
      </c>
      <c r="E448" s="9">
        <f t="shared" si="12"/>
        <v>-1.1185338141657741E-2</v>
      </c>
      <c r="F448" s="9">
        <f t="shared" si="13"/>
        <v>2.2129431334036655E-3</v>
      </c>
      <c r="G448" s="9">
        <f t="shared" si="13"/>
        <v>3.2780757165719147E-3</v>
      </c>
    </row>
    <row r="449" spans="1:7" x14ac:dyDescent="0.4">
      <c r="A449" s="7">
        <v>44480</v>
      </c>
      <c r="B449" s="3">
        <v>90.599609375</v>
      </c>
      <c r="C449" s="3">
        <v>14486.2001953125</v>
      </c>
      <c r="D449" s="3">
        <v>8574.080078125</v>
      </c>
      <c r="E449" s="9">
        <f t="shared" si="12"/>
        <v>-4.1214034710506777E-3</v>
      </c>
      <c r="F449" s="9">
        <f t="shared" si="13"/>
        <v>2.7893401719387731E-3</v>
      </c>
      <c r="G449" s="9">
        <f t="shared" si="13"/>
        <v>2.6521060691259927E-3</v>
      </c>
    </row>
    <row r="450" spans="1:7" x14ac:dyDescent="0.4">
      <c r="A450" s="7">
        <v>44481</v>
      </c>
      <c r="B450" s="3">
        <v>90.865829467773438</v>
      </c>
      <c r="C450" s="3">
        <v>14465.919921875</v>
      </c>
      <c r="D450" s="3">
        <v>8555.16015625</v>
      </c>
      <c r="E450" s="9">
        <f t="shared" si="12"/>
        <v>-1.2742701965412482E-3</v>
      </c>
      <c r="F450" s="9">
        <f t="shared" si="13"/>
        <v>6.084260669187839E-4</v>
      </c>
      <c r="G450" s="9">
        <f t="shared" si="13"/>
        <v>9.5939118109768717E-4</v>
      </c>
    </row>
    <row r="451" spans="1:7" x14ac:dyDescent="0.4">
      <c r="A451" s="7">
        <v>44482</v>
      </c>
      <c r="B451" s="3">
        <v>91.654960632324219</v>
      </c>
      <c r="C451" s="3">
        <v>14571.6396484375</v>
      </c>
      <c r="D451" s="3">
        <v>8681.9404296875</v>
      </c>
      <c r="E451" s="9">
        <f t="shared" si="12"/>
        <v>-3.7553798176234955E-3</v>
      </c>
      <c r="F451" s="9">
        <f t="shared" si="13"/>
        <v>-3.1623660818757447E-3</v>
      </c>
      <c r="G451" s="9">
        <f t="shared" si="13"/>
        <v>-6.3886575111177582E-3</v>
      </c>
    </row>
    <row r="452" spans="1:7" x14ac:dyDescent="0.4">
      <c r="A452" s="7">
        <v>44483</v>
      </c>
      <c r="B452" s="3">
        <v>90.590103149414063</v>
      </c>
      <c r="C452" s="3">
        <v>14823.4296875</v>
      </c>
      <c r="D452" s="3">
        <v>8876.330078125</v>
      </c>
      <c r="E452" s="9">
        <f t="shared" ref="E452:E515" si="14">LOG(B451/B452)</f>
        <v>5.0752210486563259E-3</v>
      </c>
      <c r="F452" s="9">
        <f t="shared" ref="F452:G515" si="15">LOG(C451/C452)</f>
        <v>-7.4402749557547221E-3</v>
      </c>
      <c r="G452" s="9">
        <f t="shared" si="15"/>
        <v>-9.6166420350442972E-3</v>
      </c>
    </row>
    <row r="453" spans="1:7" x14ac:dyDescent="0.4">
      <c r="A453" s="7">
        <v>44484</v>
      </c>
      <c r="B453" s="3">
        <v>90.637626647949219</v>
      </c>
      <c r="C453" s="3">
        <v>14897.33984375</v>
      </c>
      <c r="D453" s="3">
        <v>8910.6201171875</v>
      </c>
      <c r="E453" s="9">
        <f t="shared" si="14"/>
        <v>-2.2777081267548439E-4</v>
      </c>
      <c r="F453" s="9">
        <f t="shared" si="15"/>
        <v>-2.1600274617109647E-3</v>
      </c>
      <c r="G453" s="9">
        <f t="shared" si="15"/>
        <v>-1.6744852865987001E-3</v>
      </c>
    </row>
    <row r="454" spans="1:7" x14ac:dyDescent="0.4">
      <c r="A454" s="7">
        <v>44487</v>
      </c>
      <c r="B454" s="3">
        <v>91.759544372558594</v>
      </c>
      <c r="C454" s="3">
        <v>15021.8095703125</v>
      </c>
      <c r="D454" s="3">
        <v>9020.8701171875</v>
      </c>
      <c r="E454" s="9">
        <f t="shared" si="14"/>
        <v>-5.3427234555325125E-3</v>
      </c>
      <c r="F454" s="9">
        <f t="shared" si="15"/>
        <v>-3.6135270105728937E-3</v>
      </c>
      <c r="G454" s="9">
        <f t="shared" si="15"/>
        <v>-5.3405009135532719E-3</v>
      </c>
    </row>
    <row r="455" spans="1:7" x14ac:dyDescent="0.4">
      <c r="A455" s="7">
        <v>44488</v>
      </c>
      <c r="B455" s="3">
        <v>92.282485961914063</v>
      </c>
      <c r="C455" s="3">
        <v>15129.08984375</v>
      </c>
      <c r="D455" s="3">
        <v>9118.5400390625</v>
      </c>
      <c r="E455" s="9">
        <f t="shared" si="14"/>
        <v>-2.4680368654091574E-3</v>
      </c>
      <c r="F455" s="9">
        <f t="shared" si="15"/>
        <v>-3.0905497544277292E-3</v>
      </c>
      <c r="G455" s="9">
        <f t="shared" si="15"/>
        <v>-4.6768795324790792E-3</v>
      </c>
    </row>
    <row r="456" spans="1:7" x14ac:dyDescent="0.4">
      <c r="A456" s="7">
        <v>44489</v>
      </c>
      <c r="B456" s="3">
        <v>91.883155822753906</v>
      </c>
      <c r="C456" s="3">
        <v>15121.6796875</v>
      </c>
      <c r="D456" s="3">
        <v>9109.330078125</v>
      </c>
      <c r="E456" s="9">
        <f t="shared" si="14"/>
        <v>1.8833822205974178E-3</v>
      </c>
      <c r="F456" s="9">
        <f t="shared" si="15"/>
        <v>2.1276748219316654E-4</v>
      </c>
      <c r="G456" s="9">
        <f t="shared" si="15"/>
        <v>4.3887031544176337E-4</v>
      </c>
    </row>
    <row r="457" spans="1:7" x14ac:dyDescent="0.4">
      <c r="A457" s="7">
        <v>44490</v>
      </c>
      <c r="B457" s="3">
        <v>91.559890747070313</v>
      </c>
      <c r="C457" s="3">
        <v>15215.7001953125</v>
      </c>
      <c r="D457" s="3">
        <v>9229.080078125</v>
      </c>
      <c r="E457" s="9">
        <f t="shared" si="14"/>
        <v>1.530637290545788E-3</v>
      </c>
      <c r="F457" s="9">
        <f t="shared" si="15"/>
        <v>-2.6919080432800924E-3</v>
      </c>
      <c r="G457" s="9">
        <f t="shared" si="15"/>
        <v>-5.6719751593540145E-3</v>
      </c>
    </row>
    <row r="458" spans="1:7" x14ac:dyDescent="0.4">
      <c r="A458" s="7">
        <v>44491</v>
      </c>
      <c r="B458" s="3">
        <v>93.413902282714844</v>
      </c>
      <c r="C458" s="3">
        <v>15090.2001953125</v>
      </c>
      <c r="D458" s="3">
        <v>9177.4697265625</v>
      </c>
      <c r="E458" s="9">
        <f t="shared" si="14"/>
        <v>-8.7062489391653859E-3</v>
      </c>
      <c r="F458" s="9">
        <f t="shared" si="15"/>
        <v>3.5969410800017754E-3</v>
      </c>
      <c r="G458" s="9">
        <f t="shared" si="15"/>
        <v>2.4354536694915249E-3</v>
      </c>
    </row>
    <row r="459" spans="1:7" x14ac:dyDescent="0.4">
      <c r="A459" s="7">
        <v>44494</v>
      </c>
      <c r="B459" s="3">
        <v>93.071632385253906</v>
      </c>
      <c r="C459" s="3">
        <v>15226.7099609375</v>
      </c>
      <c r="D459" s="3">
        <v>9220.58984375</v>
      </c>
      <c r="E459" s="9">
        <f t="shared" si="14"/>
        <v>1.5941836449945631E-3</v>
      </c>
      <c r="F459" s="9">
        <f t="shared" si="15"/>
        <v>-3.9110739388596768E-3</v>
      </c>
      <c r="G459" s="9">
        <f t="shared" si="15"/>
        <v>-2.0357432990595324E-3</v>
      </c>
    </row>
    <row r="460" spans="1:7" x14ac:dyDescent="0.4">
      <c r="A460" s="7">
        <v>44495</v>
      </c>
      <c r="B460" s="3">
        <v>92.2064208984375</v>
      </c>
      <c r="C460" s="3">
        <v>15235.7099609375</v>
      </c>
      <c r="D460" s="3">
        <v>9192.8701171875</v>
      </c>
      <c r="E460" s="9">
        <f t="shared" si="14"/>
        <v>4.0561663851554682E-3</v>
      </c>
      <c r="F460" s="9">
        <f t="shared" si="15"/>
        <v>-2.5662113915308511E-4</v>
      </c>
      <c r="G460" s="9">
        <f t="shared" si="15"/>
        <v>1.3075797167505056E-3</v>
      </c>
    </row>
    <row r="461" spans="1:7" x14ac:dyDescent="0.4">
      <c r="A461" s="7">
        <v>44496</v>
      </c>
      <c r="B461" s="3">
        <v>91.303184509277344</v>
      </c>
      <c r="C461" s="3">
        <v>15235.83984375</v>
      </c>
      <c r="D461" s="3">
        <v>9104.3095703125</v>
      </c>
      <c r="E461" s="9">
        <f t="shared" si="14"/>
        <v>4.275239397768478E-3</v>
      </c>
      <c r="F461" s="9">
        <f t="shared" si="15"/>
        <v>-3.7022986441302515E-6</v>
      </c>
      <c r="G461" s="9">
        <f t="shared" si="15"/>
        <v>4.2041077176865104E-3</v>
      </c>
    </row>
    <row r="462" spans="1:7" x14ac:dyDescent="0.4">
      <c r="A462" s="7">
        <v>44497</v>
      </c>
      <c r="B462" s="3">
        <v>91.493339538574219</v>
      </c>
      <c r="C462" s="3">
        <v>15448.1201171875</v>
      </c>
      <c r="D462" s="3">
        <v>9202.1396484375</v>
      </c>
      <c r="E462" s="9">
        <f t="shared" si="14"/>
        <v>-9.0355448659211913E-4</v>
      </c>
      <c r="F462" s="9">
        <f t="shared" si="15"/>
        <v>-6.00923885854651E-3</v>
      </c>
      <c r="G462" s="9">
        <f t="shared" si="15"/>
        <v>-4.6418032300833672E-3</v>
      </c>
    </row>
    <row r="463" spans="1:7" x14ac:dyDescent="0.4">
      <c r="A463" s="7">
        <v>44498</v>
      </c>
      <c r="B463" s="3">
        <v>91.217597961425781</v>
      </c>
      <c r="C463" s="3">
        <v>15498.3896484375</v>
      </c>
      <c r="D463" s="3">
        <v>9276.330078125</v>
      </c>
      <c r="E463" s="9">
        <f t="shared" si="14"/>
        <v>1.3108480306832223E-3</v>
      </c>
      <c r="F463" s="9">
        <f t="shared" si="15"/>
        <v>-1.4109377372411704E-3</v>
      </c>
      <c r="G463" s="9">
        <f t="shared" si="15"/>
        <v>-3.4873739906740812E-3</v>
      </c>
    </row>
    <row r="464" spans="1:7" x14ac:dyDescent="0.4">
      <c r="A464" s="7">
        <v>44501</v>
      </c>
      <c r="B464" s="3">
        <v>89.734397888183594</v>
      </c>
      <c r="C464" s="3">
        <v>15595.919921875</v>
      </c>
      <c r="D464" s="3">
        <v>9316.98046875</v>
      </c>
      <c r="E464" s="9">
        <f t="shared" si="14"/>
        <v>7.1196786813961521E-3</v>
      </c>
      <c r="F464" s="9">
        <f t="shared" si="15"/>
        <v>-2.7244212245970036E-3</v>
      </c>
      <c r="G464" s="9">
        <f t="shared" si="15"/>
        <v>-1.8989914054886794E-3</v>
      </c>
    </row>
    <row r="465" spans="1:7" x14ac:dyDescent="0.4">
      <c r="A465" s="7">
        <v>44502</v>
      </c>
      <c r="B465" s="3">
        <v>91.15106201171875</v>
      </c>
      <c r="C465" s="3">
        <v>15649.599609375</v>
      </c>
      <c r="D465" s="3">
        <v>9383.2998046875</v>
      </c>
      <c r="E465" s="9">
        <f t="shared" si="14"/>
        <v>-6.8027799654398272E-3</v>
      </c>
      <c r="F465" s="9">
        <f t="shared" si="15"/>
        <v>-1.4922341095500635E-3</v>
      </c>
      <c r="G465" s="9">
        <f t="shared" si="15"/>
        <v>-3.0804075629840351E-3</v>
      </c>
    </row>
    <row r="466" spans="1:7" x14ac:dyDescent="0.4">
      <c r="A466" s="7">
        <v>44503</v>
      </c>
      <c r="B466" s="3">
        <v>91.417282104492188</v>
      </c>
      <c r="C466" s="3">
        <v>15811.580078125</v>
      </c>
      <c r="D466" s="3">
        <v>9454.48046875</v>
      </c>
      <c r="E466" s="9">
        <f t="shared" si="14"/>
        <v>-1.2665722501933225E-3</v>
      </c>
      <c r="F466" s="9">
        <f t="shared" si="15"/>
        <v>-4.4720411661962741E-3</v>
      </c>
      <c r="G466" s="9">
        <f t="shared" si="15"/>
        <v>-3.2820763698469015E-3</v>
      </c>
    </row>
    <row r="467" spans="1:7" x14ac:dyDescent="0.4">
      <c r="A467" s="7">
        <v>44504</v>
      </c>
      <c r="B467" s="3">
        <v>90.922874450683594</v>
      </c>
      <c r="C467" s="3">
        <v>15940.3095703125</v>
      </c>
      <c r="D467" s="3">
        <v>9672.76953125</v>
      </c>
      <c r="E467" s="9">
        <f t="shared" si="14"/>
        <v>2.3551481595985003E-3</v>
      </c>
      <c r="F467" s="9">
        <f t="shared" si="15"/>
        <v>-3.5214795116184304E-3</v>
      </c>
      <c r="G467" s="9">
        <f t="shared" si="15"/>
        <v>-9.9131711481737599E-3</v>
      </c>
    </row>
    <row r="468" spans="1:7" x14ac:dyDescent="0.4">
      <c r="A468" s="7">
        <v>44505</v>
      </c>
      <c r="B468" s="3">
        <v>90.276336669921875</v>
      </c>
      <c r="C468" s="3">
        <v>15971.58984375</v>
      </c>
      <c r="D468" s="3">
        <v>9679.8095703125</v>
      </c>
      <c r="E468" s="9">
        <f t="shared" si="14"/>
        <v>3.0992296313432726E-3</v>
      </c>
      <c r="F468" s="9">
        <f t="shared" si="15"/>
        <v>-8.5139742519682311E-4</v>
      </c>
      <c r="G468" s="9">
        <f t="shared" si="15"/>
        <v>-3.1597341481466509E-4</v>
      </c>
    </row>
    <row r="469" spans="1:7" x14ac:dyDescent="0.4">
      <c r="A469" s="7">
        <v>44508</v>
      </c>
      <c r="B469" s="3">
        <v>90.456985473632813</v>
      </c>
      <c r="C469" s="3">
        <v>15982.3603515625</v>
      </c>
      <c r="D469" s="3">
        <v>9772.169921875</v>
      </c>
      <c r="E469" s="9">
        <f t="shared" si="14"/>
        <v>-8.681830645366368E-4</v>
      </c>
      <c r="F469" s="9">
        <f t="shared" si="15"/>
        <v>-2.9276957989957586E-4</v>
      </c>
      <c r="G469" s="9">
        <f t="shared" si="15"/>
        <v>-4.1241964587088115E-3</v>
      </c>
    </row>
    <row r="470" spans="1:7" x14ac:dyDescent="0.4">
      <c r="A470" s="7">
        <v>44509</v>
      </c>
      <c r="B470" s="3">
        <v>89.934051513671875</v>
      </c>
      <c r="C470" s="3">
        <v>15886.5400390625</v>
      </c>
      <c r="D470" s="3">
        <v>9803.2099609375</v>
      </c>
      <c r="E470" s="9">
        <f t="shared" si="14"/>
        <v>2.517951813767523E-3</v>
      </c>
      <c r="F470" s="9">
        <f t="shared" si="15"/>
        <v>2.6115967519924044E-3</v>
      </c>
      <c r="G470" s="9">
        <f t="shared" si="15"/>
        <v>-1.3772942401963847E-3</v>
      </c>
    </row>
    <row r="471" spans="1:7" x14ac:dyDescent="0.4">
      <c r="A471" s="7">
        <v>44510</v>
      </c>
      <c r="B471" s="3">
        <v>89.211479187011719</v>
      </c>
      <c r="C471" s="3">
        <v>15622.7099609375</v>
      </c>
      <c r="D471" s="3">
        <v>9545.3203125</v>
      </c>
      <c r="E471" s="9">
        <f t="shared" si="14"/>
        <v>3.5034184194385411E-3</v>
      </c>
      <c r="F471" s="9">
        <f t="shared" si="15"/>
        <v>7.2729515865744823E-3</v>
      </c>
      <c r="G471" s="9">
        <f t="shared" si="15"/>
        <v>1.157779766749319E-2</v>
      </c>
    </row>
    <row r="472" spans="1:7" x14ac:dyDescent="0.4">
      <c r="A472" s="7">
        <v>44511</v>
      </c>
      <c r="B472" s="3">
        <v>89.411125183105469</v>
      </c>
      <c r="C472" s="3">
        <v>15704.2802734375</v>
      </c>
      <c r="D472" s="3">
        <v>9651.01953125</v>
      </c>
      <c r="E472" s="9">
        <f t="shared" si="14"/>
        <v>-9.7081991216912532E-4</v>
      </c>
      <c r="F472" s="9">
        <f t="shared" si="15"/>
        <v>-2.2616674249495449E-3</v>
      </c>
      <c r="G472" s="9">
        <f t="shared" si="15"/>
        <v>-4.7826879233252712E-3</v>
      </c>
    </row>
    <row r="473" spans="1:7" x14ac:dyDescent="0.4">
      <c r="A473" s="7">
        <v>44512</v>
      </c>
      <c r="B473" s="3">
        <v>88.93572998046875</v>
      </c>
      <c r="C473" s="3">
        <v>15860.9599609375</v>
      </c>
      <c r="D473" s="3">
        <v>9786.5</v>
      </c>
      <c r="E473" s="9">
        <f t="shared" si="14"/>
        <v>2.3152861543562814E-3</v>
      </c>
      <c r="F473" s="9">
        <f t="shared" si="15"/>
        <v>-4.3114313114524299E-3</v>
      </c>
      <c r="G473" s="9">
        <f t="shared" si="15"/>
        <v>-6.0542059122551516E-3</v>
      </c>
    </row>
    <row r="474" spans="1:7" x14ac:dyDescent="0.4">
      <c r="A474" s="7">
        <v>44515</v>
      </c>
      <c r="B474" s="3">
        <v>89.392112731933594</v>
      </c>
      <c r="C474" s="3">
        <v>15853.849609375</v>
      </c>
      <c r="D474" s="3">
        <v>9712.2001953125</v>
      </c>
      <c r="E474" s="9">
        <f t="shared" si="14"/>
        <v>-2.2229276181373742E-3</v>
      </c>
      <c r="F474" s="9">
        <f t="shared" si="15"/>
        <v>1.9473467074608013E-4</v>
      </c>
      <c r="G474" s="9">
        <f t="shared" si="15"/>
        <v>3.3097746041094488E-3</v>
      </c>
    </row>
    <row r="475" spans="1:7" x14ac:dyDescent="0.4">
      <c r="A475" s="7">
        <v>44516</v>
      </c>
      <c r="B475" s="3">
        <v>90.903861999511719</v>
      </c>
      <c r="C475" s="3">
        <v>15973.8603515625</v>
      </c>
      <c r="D475" s="3">
        <v>9855.419921875</v>
      </c>
      <c r="E475" s="9">
        <f t="shared" si="14"/>
        <v>-7.2831326680399067E-3</v>
      </c>
      <c r="F475" s="9">
        <f t="shared" si="15"/>
        <v>-3.2751492442365951E-3</v>
      </c>
      <c r="G475" s="9">
        <f t="shared" si="15"/>
        <v>-6.3575076893234604E-3</v>
      </c>
    </row>
    <row r="476" spans="1:7" x14ac:dyDescent="0.4">
      <c r="A476" s="7">
        <v>44517</v>
      </c>
      <c r="B476" s="3">
        <v>90.637626647949219</v>
      </c>
      <c r="C476" s="3">
        <v>15921.5703125</v>
      </c>
      <c r="D476" s="3">
        <v>9801.5498046875</v>
      </c>
      <c r="E476" s="9">
        <f t="shared" si="14"/>
        <v>1.2738093955702342E-3</v>
      </c>
      <c r="F476" s="9">
        <f t="shared" si="15"/>
        <v>1.4239842695849799E-3</v>
      </c>
      <c r="G476" s="9">
        <f t="shared" si="15"/>
        <v>2.3803824831102136E-3</v>
      </c>
    </row>
    <row r="477" spans="1:7" x14ac:dyDescent="0.4">
      <c r="A477" s="7">
        <v>44518</v>
      </c>
      <c r="B477" s="3">
        <v>90.000625610351563</v>
      </c>
      <c r="C477" s="3">
        <v>15993.7099609375</v>
      </c>
      <c r="D477" s="3">
        <v>9840.0498046875</v>
      </c>
      <c r="E477" s="9">
        <f t="shared" si="14"/>
        <v>3.0629966674591198E-3</v>
      </c>
      <c r="F477" s="9">
        <f t="shared" si="15"/>
        <v>-1.9633169021951156E-3</v>
      </c>
      <c r="G477" s="9">
        <f t="shared" si="15"/>
        <v>-1.7025455461413021E-3</v>
      </c>
    </row>
    <row r="478" spans="1:7" x14ac:dyDescent="0.4">
      <c r="A478" s="7">
        <v>44519</v>
      </c>
      <c r="B478" s="3">
        <v>89.344573974609375</v>
      </c>
      <c r="C478" s="3">
        <v>16057.4404296875</v>
      </c>
      <c r="D478" s="3">
        <v>9846.5595703125</v>
      </c>
      <c r="E478" s="9">
        <f t="shared" si="14"/>
        <v>3.177345998395387E-3</v>
      </c>
      <c r="F478" s="9">
        <f t="shared" si="15"/>
        <v>-1.7271035233886877E-3</v>
      </c>
      <c r="G478" s="9">
        <f t="shared" si="15"/>
        <v>-2.8721608059676659E-4</v>
      </c>
    </row>
    <row r="479" spans="1:7" x14ac:dyDescent="0.4">
      <c r="A479" s="7">
        <v>44522</v>
      </c>
      <c r="B479" s="3">
        <v>89.953079223632813</v>
      </c>
      <c r="C479" s="3">
        <v>15854.759765625</v>
      </c>
      <c r="D479" s="3">
        <v>9627.240234375</v>
      </c>
      <c r="E479" s="9">
        <f t="shared" si="14"/>
        <v>-2.9478521528983727E-3</v>
      </c>
      <c r="F479" s="9">
        <f t="shared" si="15"/>
        <v>5.5166536328104835E-3</v>
      </c>
      <c r="G479" s="9">
        <f t="shared" si="15"/>
        <v>9.7827035025782865E-3</v>
      </c>
    </row>
    <row r="480" spans="1:7" x14ac:dyDescent="0.4">
      <c r="A480" s="7">
        <v>44523</v>
      </c>
      <c r="B480" s="3">
        <v>88.365264892578125</v>
      </c>
      <c r="C480" s="3">
        <v>15775.1396484375</v>
      </c>
      <c r="D480" s="3">
        <v>9539.669921875</v>
      </c>
      <c r="E480" s="9">
        <f t="shared" si="14"/>
        <v>7.7344507841754428E-3</v>
      </c>
      <c r="F480" s="9">
        <f t="shared" si="15"/>
        <v>2.1864534013496814E-3</v>
      </c>
      <c r="G480" s="9">
        <f t="shared" si="15"/>
        <v>3.9684610419479134E-3</v>
      </c>
    </row>
    <row r="481" spans="1:7" x14ac:dyDescent="0.4">
      <c r="A481" s="7">
        <v>44524</v>
      </c>
      <c r="B481" s="3">
        <v>88.973777770996094</v>
      </c>
      <c r="C481" s="3">
        <v>15845.23046875</v>
      </c>
      <c r="D481" s="3">
        <v>9595.7001953125</v>
      </c>
      <c r="E481" s="9">
        <f t="shared" si="14"/>
        <v>-2.980447153708982E-3</v>
      </c>
      <c r="F481" s="9">
        <f t="shared" si="15"/>
        <v>-1.9253478840739915E-3</v>
      </c>
      <c r="G481" s="9">
        <f t="shared" si="15"/>
        <v>-2.5433224409491324E-3</v>
      </c>
    </row>
    <row r="482" spans="1:7" x14ac:dyDescent="0.4">
      <c r="A482" s="7">
        <v>44526</v>
      </c>
      <c r="B482" s="3">
        <v>87.785293579101563</v>
      </c>
      <c r="C482" s="3">
        <v>15491.66015625</v>
      </c>
      <c r="D482" s="3">
        <v>9402.5302734375</v>
      </c>
      <c r="E482" s="9">
        <f t="shared" si="14"/>
        <v>5.8402649533189728E-3</v>
      </c>
      <c r="F482" s="9">
        <f t="shared" si="15"/>
        <v>9.8005991712596541E-3</v>
      </c>
      <c r="G482" s="9">
        <f t="shared" si="15"/>
        <v>8.8319301637164189E-3</v>
      </c>
    </row>
    <row r="483" spans="1:7" x14ac:dyDescent="0.4">
      <c r="A483" s="7">
        <v>44529</v>
      </c>
      <c r="B483" s="3">
        <v>88.365264892578125</v>
      </c>
      <c r="C483" s="3">
        <v>15782.830078125</v>
      </c>
      <c r="D483" s="3">
        <v>9670.75</v>
      </c>
      <c r="E483" s="9">
        <f t="shared" si="14"/>
        <v>-2.8598177996099448E-3</v>
      </c>
      <c r="F483" s="9">
        <f t="shared" si="15"/>
        <v>-8.0869196088045187E-3</v>
      </c>
      <c r="G483" s="9">
        <f t="shared" si="15"/>
        <v>-1.2215416023554981E-2</v>
      </c>
    </row>
    <row r="484" spans="1:7" x14ac:dyDescent="0.4">
      <c r="A484" s="7">
        <v>44530</v>
      </c>
      <c r="B484" s="3">
        <v>86.273567199707031</v>
      </c>
      <c r="C484" s="3">
        <v>15537.6904296875</v>
      </c>
      <c r="D484" s="3">
        <v>9446.7802734375</v>
      </c>
      <c r="E484" s="9">
        <f t="shared" si="14"/>
        <v>1.0403828261038684E-2</v>
      </c>
      <c r="F484" s="9">
        <f t="shared" si="15"/>
        <v>6.7984164309555367E-3</v>
      </c>
      <c r="G484" s="9">
        <f t="shared" si="15"/>
        <v>1.0176342384275533E-2</v>
      </c>
    </row>
    <row r="485" spans="1:7" x14ac:dyDescent="0.4">
      <c r="A485" s="7">
        <v>44531</v>
      </c>
      <c r="B485" s="3">
        <v>85.332298278808594</v>
      </c>
      <c r="C485" s="3">
        <v>15254.0498046875</v>
      </c>
      <c r="D485" s="3">
        <v>9275.7802734375</v>
      </c>
      <c r="E485" s="9">
        <f t="shared" si="14"/>
        <v>4.764312651585923E-3</v>
      </c>
      <c r="F485" s="9">
        <f t="shared" si="15"/>
        <v>8.0013043559903664E-3</v>
      </c>
      <c r="G485" s="9">
        <f t="shared" si="15"/>
        <v>7.9333616069120778E-3</v>
      </c>
    </row>
    <row r="486" spans="1:7" x14ac:dyDescent="0.4">
      <c r="A486" s="7">
        <v>44532</v>
      </c>
      <c r="B486" s="3">
        <v>85.56048583984375</v>
      </c>
      <c r="C486" s="3">
        <v>15381.3203125</v>
      </c>
      <c r="D486" s="3">
        <v>9371.5498046875</v>
      </c>
      <c r="E486" s="9">
        <f t="shared" si="14"/>
        <v>-1.159799203979944E-3</v>
      </c>
      <c r="F486" s="9">
        <f t="shared" si="15"/>
        <v>-3.6084563055113678E-3</v>
      </c>
      <c r="G486" s="9">
        <f t="shared" si="15"/>
        <v>-4.4609651330036887E-3</v>
      </c>
    </row>
    <row r="487" spans="1:7" x14ac:dyDescent="0.4">
      <c r="A487" s="7">
        <v>44533</v>
      </c>
      <c r="B487" s="3">
        <v>83.896629333496094</v>
      </c>
      <c r="C487" s="3">
        <v>15085.4697265625</v>
      </c>
      <c r="D487" s="3">
        <v>9175.669921875</v>
      </c>
      <c r="E487" s="9">
        <f t="shared" si="14"/>
        <v>8.5287291894627949E-3</v>
      </c>
      <c r="F487" s="9">
        <f t="shared" si="15"/>
        <v>8.434778693007159E-3</v>
      </c>
      <c r="G487" s="9">
        <f t="shared" si="15"/>
        <v>9.173635349180146E-3</v>
      </c>
    </row>
    <row r="488" spans="1:7" x14ac:dyDescent="0.4">
      <c r="A488" s="7">
        <v>44536</v>
      </c>
      <c r="B488" s="3">
        <v>84.562164306640625</v>
      </c>
      <c r="C488" s="3">
        <v>15225.150390625</v>
      </c>
      <c r="D488" s="3">
        <v>9246.259765625</v>
      </c>
      <c r="E488" s="9">
        <f t="shared" si="14"/>
        <v>-3.4315771104923049E-3</v>
      </c>
      <c r="F488" s="9">
        <f t="shared" si="15"/>
        <v>-4.0027535445912657E-3</v>
      </c>
      <c r="G488" s="9">
        <f t="shared" si="15"/>
        <v>-3.3283081832033161E-3</v>
      </c>
    </row>
    <row r="489" spans="1:7" x14ac:dyDescent="0.4">
      <c r="A489" s="7">
        <v>44537</v>
      </c>
      <c r="B489" s="3">
        <v>85.617523193359375</v>
      </c>
      <c r="C489" s="3">
        <v>15686.919921875</v>
      </c>
      <c r="D489" s="3">
        <v>9612.73046875</v>
      </c>
      <c r="E489" s="9">
        <f t="shared" si="14"/>
        <v>-5.3865701993334866E-3</v>
      </c>
      <c r="F489" s="9">
        <f t="shared" si="15"/>
        <v>-1.2976088391639228E-2</v>
      </c>
      <c r="G489" s="9">
        <f t="shared" si="15"/>
        <v>-1.6880674905170135E-2</v>
      </c>
    </row>
    <row r="490" spans="1:7" x14ac:dyDescent="0.4">
      <c r="A490" s="7">
        <v>44538</v>
      </c>
      <c r="B490" s="3">
        <v>84.562164306640625</v>
      </c>
      <c r="C490" s="3">
        <v>15786.990234375</v>
      </c>
      <c r="D490" s="3">
        <v>9646.8896484375</v>
      </c>
      <c r="E490" s="9">
        <f t="shared" si="14"/>
        <v>5.3865701993334814E-3</v>
      </c>
      <c r="F490" s="9">
        <f t="shared" si="15"/>
        <v>-2.7616607375560878E-3</v>
      </c>
      <c r="G490" s="9">
        <f t="shared" si="15"/>
        <v>-1.5405453181422185E-3</v>
      </c>
    </row>
    <row r="491" spans="1:7" x14ac:dyDescent="0.4">
      <c r="A491" s="7">
        <v>44539</v>
      </c>
      <c r="B491" s="3">
        <v>84.400535583496094</v>
      </c>
      <c r="C491" s="3">
        <v>15517.3701171875</v>
      </c>
      <c r="D491" s="3">
        <v>9448.099609375</v>
      </c>
      <c r="E491" s="9">
        <f t="shared" si="14"/>
        <v>8.3088733827518747E-4</v>
      </c>
      <c r="F491" s="9">
        <f t="shared" si="15"/>
        <v>7.4812213589273728E-3</v>
      </c>
      <c r="G491" s="9">
        <f t="shared" si="15"/>
        <v>9.0428473152742526E-3</v>
      </c>
    </row>
    <row r="492" spans="1:7" x14ac:dyDescent="0.4">
      <c r="A492" s="7">
        <v>44540</v>
      </c>
      <c r="B492" s="3">
        <v>97.57830810546875</v>
      </c>
      <c r="C492" s="3">
        <v>15630.599609375</v>
      </c>
      <c r="D492" s="3">
        <v>9518.1396484375</v>
      </c>
      <c r="E492" s="9">
        <f t="shared" si="14"/>
        <v>-6.3008081127199633E-2</v>
      </c>
      <c r="F492" s="9">
        <f t="shared" si="15"/>
        <v>-3.1575194589577365E-3</v>
      </c>
      <c r="G492" s="9">
        <f t="shared" si="15"/>
        <v>-3.2076090930346145E-3</v>
      </c>
    </row>
    <row r="493" spans="1:7" x14ac:dyDescent="0.4">
      <c r="A493" s="7">
        <v>44543</v>
      </c>
      <c r="B493" s="3">
        <v>95.9239501953125</v>
      </c>
      <c r="C493" s="3">
        <v>15413.2802734375</v>
      </c>
      <c r="D493" s="3">
        <v>9373.759765625</v>
      </c>
      <c r="E493" s="9">
        <f t="shared" si="14"/>
        <v>7.4262287608181272E-3</v>
      </c>
      <c r="F493" s="9">
        <f t="shared" si="15"/>
        <v>6.080562773244055E-3</v>
      </c>
      <c r="G493" s="9">
        <f t="shared" si="15"/>
        <v>6.6382533419410408E-3</v>
      </c>
    </row>
    <row r="494" spans="1:7" x14ac:dyDescent="0.4">
      <c r="A494" s="7">
        <v>44544</v>
      </c>
      <c r="B494" s="3">
        <v>94.973175048828125</v>
      </c>
      <c r="C494" s="3">
        <v>15237.6396484375</v>
      </c>
      <c r="D494" s="3">
        <v>9240.2099609375</v>
      </c>
      <c r="E494" s="9">
        <f t="shared" si="14"/>
        <v>4.3260977706259442E-3</v>
      </c>
      <c r="F494" s="9">
        <f t="shared" si="15"/>
        <v>4.9773768211929395E-3</v>
      </c>
      <c r="G494" s="9">
        <f t="shared" si="15"/>
        <v>6.2319794571510786E-3</v>
      </c>
    </row>
    <row r="495" spans="1:7" x14ac:dyDescent="0.4">
      <c r="A495" s="7">
        <v>44545</v>
      </c>
      <c r="B495" s="3">
        <v>98.548103332519531</v>
      </c>
      <c r="C495" s="3">
        <v>15565.580078125</v>
      </c>
      <c r="D495" s="3">
        <v>9521.5498046875</v>
      </c>
      <c r="E495" s="9">
        <f t="shared" si="14"/>
        <v>-1.6047313069038685E-2</v>
      </c>
      <c r="F495" s="9">
        <f t="shared" si="15"/>
        <v>-9.2476112267719218E-3</v>
      </c>
      <c r="G495" s="9">
        <f t="shared" si="15"/>
        <v>-1.3025803829941743E-2</v>
      </c>
    </row>
    <row r="496" spans="1:7" x14ac:dyDescent="0.4">
      <c r="A496" s="7">
        <v>44546</v>
      </c>
      <c r="B496" s="3">
        <v>98.139274597167969</v>
      </c>
      <c r="C496" s="3">
        <v>15180.4296875</v>
      </c>
      <c r="D496" s="3">
        <v>9194.330078125</v>
      </c>
      <c r="E496" s="9">
        <f t="shared" si="14"/>
        <v>1.8054266763667343E-3</v>
      </c>
      <c r="F496" s="9">
        <f t="shared" si="15"/>
        <v>1.0881245456949481E-2</v>
      </c>
      <c r="G496" s="9">
        <f t="shared" si="15"/>
        <v>1.5187552485874341E-2</v>
      </c>
    </row>
    <row r="497" spans="1:7" x14ac:dyDescent="0.4">
      <c r="A497" s="14">
        <v>44547</v>
      </c>
      <c r="B497" s="15">
        <v>91.8641357421875</v>
      </c>
      <c r="C497" s="15">
        <v>15169.6796875</v>
      </c>
      <c r="D497" s="3">
        <v>9219.349609375</v>
      </c>
      <c r="E497" s="9">
        <f t="shared" si="14"/>
        <v>2.8696849992374613E-2</v>
      </c>
      <c r="F497" s="9">
        <f t="shared" si="15"/>
        <v>3.0765397369840811E-4</v>
      </c>
      <c r="G497" s="9">
        <f t="shared" si="15"/>
        <v>-1.1801933380953709E-3</v>
      </c>
    </row>
    <row r="498" spans="1:7" x14ac:dyDescent="0.4">
      <c r="A498" s="14">
        <v>44550</v>
      </c>
      <c r="B498" s="15">
        <v>87.129264831542969</v>
      </c>
      <c r="C498" s="15">
        <v>14980.9404296875</v>
      </c>
      <c r="D498" s="3">
        <v>9113.240234375</v>
      </c>
      <c r="E498" s="9">
        <f t="shared" si="14"/>
        <v>2.2981943934817044E-2</v>
      </c>
      <c r="F498" s="9">
        <f t="shared" si="15"/>
        <v>5.4373335319234679E-3</v>
      </c>
      <c r="G498" s="9">
        <f t="shared" si="15"/>
        <v>5.0274654101787131E-3</v>
      </c>
    </row>
    <row r="499" spans="1:7" x14ac:dyDescent="0.4">
      <c r="A499" s="14">
        <v>44551</v>
      </c>
      <c r="B499" s="15">
        <v>87.005653381347656</v>
      </c>
      <c r="C499" s="15">
        <v>15341.08984375</v>
      </c>
      <c r="D499" s="3">
        <v>9431.2802734375</v>
      </c>
      <c r="E499" s="9">
        <f t="shared" si="14"/>
        <v>6.1657685073093316E-4</v>
      </c>
      <c r="F499" s="9">
        <f t="shared" si="15"/>
        <v>-1.0317136260516462E-2</v>
      </c>
      <c r="G499" s="9">
        <f t="shared" si="15"/>
        <v>-1.4897832289315382E-2</v>
      </c>
    </row>
    <row r="500" spans="1:7" x14ac:dyDescent="0.4">
      <c r="A500" s="7">
        <v>44552</v>
      </c>
      <c r="B500" s="3">
        <v>85.436874389648438</v>
      </c>
      <c r="C500" s="3">
        <v>15521.8896484375</v>
      </c>
      <c r="D500" s="3">
        <v>9508.169921875</v>
      </c>
      <c r="E500" s="9">
        <f t="shared" si="14"/>
        <v>7.9021209548252487E-3</v>
      </c>
      <c r="F500" s="9">
        <f t="shared" si="15"/>
        <v>-5.0883781820383932E-3</v>
      </c>
      <c r="G500" s="9">
        <f t="shared" si="15"/>
        <v>-3.5262833023502909E-3</v>
      </c>
    </row>
    <row r="501" spans="1:7" x14ac:dyDescent="0.4">
      <c r="A501" s="7">
        <v>44553</v>
      </c>
      <c r="B501" s="3">
        <v>85.303779602050781</v>
      </c>
      <c r="C501" s="3">
        <v>15653.3701171875</v>
      </c>
      <c r="D501" s="3">
        <v>9584.75</v>
      </c>
      <c r="E501" s="9">
        <f t="shared" si="14"/>
        <v>6.7707768689096272E-4</v>
      </c>
      <c r="F501" s="9">
        <f t="shared" si="15"/>
        <v>-3.66326253843902E-3</v>
      </c>
      <c r="G501" s="9">
        <f t="shared" si="15"/>
        <v>-3.4838551503071262E-3</v>
      </c>
    </row>
    <row r="502" spans="1:7" x14ac:dyDescent="0.4">
      <c r="A502" s="7">
        <v>44557</v>
      </c>
      <c r="B502" s="3">
        <v>85.132637023925781</v>
      </c>
      <c r="C502" s="3">
        <v>15871.259765625</v>
      </c>
      <c r="D502" s="3">
        <v>9764.900390625</v>
      </c>
      <c r="E502" s="9">
        <f t="shared" si="14"/>
        <v>8.721880423320261E-4</v>
      </c>
      <c r="F502" s="9">
        <f t="shared" si="15"/>
        <v>-6.0035457504210707E-3</v>
      </c>
      <c r="G502" s="9">
        <f t="shared" si="15"/>
        <v>-8.0870278989575231E-3</v>
      </c>
    </row>
    <row r="503" spans="1:7" x14ac:dyDescent="0.4">
      <c r="A503" s="7">
        <v>44558</v>
      </c>
      <c r="B503" s="3">
        <v>84.286422729492188</v>
      </c>
      <c r="C503" s="3">
        <v>15781.7197265625</v>
      </c>
      <c r="D503" s="3">
        <v>9657.73046875</v>
      </c>
      <c r="E503" s="9">
        <f t="shared" si="14"/>
        <v>4.3384641060514118E-3</v>
      </c>
      <c r="F503" s="9">
        <f t="shared" si="15"/>
        <v>2.4570735029781693E-3</v>
      </c>
      <c r="G503" s="9">
        <f t="shared" si="15"/>
        <v>4.7927367197425994E-3</v>
      </c>
    </row>
    <row r="504" spans="1:7" x14ac:dyDescent="0.4">
      <c r="A504" s="7">
        <v>44559</v>
      </c>
      <c r="B504" s="3">
        <v>83.868110656738281</v>
      </c>
      <c r="C504" s="3">
        <v>15766.2197265625</v>
      </c>
      <c r="D504" s="3">
        <v>9656.8896484375</v>
      </c>
      <c r="E504" s="9">
        <f t="shared" si="14"/>
        <v>2.1607624368872019E-3</v>
      </c>
      <c r="F504" s="9">
        <f t="shared" si="15"/>
        <v>4.267514853798483E-4</v>
      </c>
      <c r="G504" s="9">
        <f t="shared" si="15"/>
        <v>3.7812146447168509E-5</v>
      </c>
    </row>
    <row r="505" spans="1:7" x14ac:dyDescent="0.4">
      <c r="A505" s="7">
        <v>44560</v>
      </c>
      <c r="B505" s="3">
        <v>83.677955627441406</v>
      </c>
      <c r="C505" s="3">
        <v>15741.5595703125</v>
      </c>
      <c r="D505" s="3">
        <v>9637.169921875</v>
      </c>
      <c r="E505" s="9">
        <f t="shared" si="14"/>
        <v>9.8579832066063148E-4</v>
      </c>
      <c r="F505" s="9">
        <f t="shared" si="15"/>
        <v>6.7981763285616134E-4</v>
      </c>
      <c r="G505" s="9">
        <f t="shared" si="15"/>
        <v>8.8775214791899162E-4</v>
      </c>
    </row>
    <row r="506" spans="1:7" x14ac:dyDescent="0.4">
      <c r="A506" s="7">
        <v>44561</v>
      </c>
      <c r="B506" s="3">
        <v>82.917343139648438</v>
      </c>
      <c r="C506" s="3">
        <v>15644.9697265625</v>
      </c>
      <c r="D506" s="3">
        <v>9575.3896484375</v>
      </c>
      <c r="E506" s="9">
        <f t="shared" si="14"/>
        <v>3.9656833539436958E-3</v>
      </c>
      <c r="F506" s="9">
        <f t="shared" si="15"/>
        <v>2.6730300873833409E-3</v>
      </c>
      <c r="G506" s="9">
        <f t="shared" si="15"/>
        <v>2.7930608855668746E-3</v>
      </c>
    </row>
    <row r="507" spans="1:7" x14ac:dyDescent="0.4">
      <c r="A507" s="7">
        <v>44564</v>
      </c>
      <c r="B507" s="3">
        <v>83.573371887207031</v>
      </c>
      <c r="C507" s="3">
        <v>15832.7998046875</v>
      </c>
      <c r="D507" s="3">
        <v>9565.419921875</v>
      </c>
      <c r="E507" s="9">
        <f t="shared" si="14"/>
        <v>-3.422546891286449E-3</v>
      </c>
      <c r="F507" s="9">
        <f t="shared" si="15"/>
        <v>-5.1829933231135224E-3</v>
      </c>
      <c r="G507" s="9">
        <f t="shared" si="15"/>
        <v>4.5241530749544795E-4</v>
      </c>
    </row>
    <row r="508" spans="1:7" x14ac:dyDescent="0.4">
      <c r="A508" s="7">
        <v>44565</v>
      </c>
      <c r="B508" s="3">
        <v>84.467079162597656</v>
      </c>
      <c r="C508" s="3">
        <v>15622.7197265625</v>
      </c>
      <c r="D508" s="3">
        <v>9408.16015625</v>
      </c>
      <c r="E508" s="9">
        <f t="shared" si="14"/>
        <v>-4.6195519623053322E-3</v>
      </c>
      <c r="F508" s="9">
        <f t="shared" si="15"/>
        <v>5.8010788946657567E-3</v>
      </c>
      <c r="G508" s="9">
        <f t="shared" si="15"/>
        <v>7.1993384643018439E-3</v>
      </c>
    </row>
    <row r="509" spans="1:7" x14ac:dyDescent="0.4">
      <c r="A509" s="7">
        <v>44566</v>
      </c>
      <c r="B509" s="3">
        <v>82.204246520996094</v>
      </c>
      <c r="C509" s="3">
        <v>15100.169921875</v>
      </c>
      <c r="D509" s="3">
        <v>9044.6201171875</v>
      </c>
      <c r="E509" s="9">
        <f t="shared" si="14"/>
        <v>1.1793223736918291E-2</v>
      </c>
      <c r="F509" s="9">
        <f t="shared" si="15"/>
        <v>1.4774807113185982E-2</v>
      </c>
      <c r="G509" s="9">
        <f t="shared" si="15"/>
        <v>1.7114371052908705E-2</v>
      </c>
    </row>
    <row r="510" spans="1:7" x14ac:dyDescent="0.4">
      <c r="A510" s="7">
        <v>44567</v>
      </c>
      <c r="B510" s="3">
        <v>82.395103454589844</v>
      </c>
      <c r="C510" s="3">
        <v>15080.8603515625</v>
      </c>
      <c r="D510" s="3">
        <v>9117.75</v>
      </c>
      <c r="E510" s="9">
        <f t="shared" si="14"/>
        <v>-1.007150395826646E-3</v>
      </c>
      <c r="F510" s="9">
        <f t="shared" si="15"/>
        <v>5.5571601783590175E-4</v>
      </c>
      <c r="G510" s="9">
        <f t="shared" si="15"/>
        <v>-3.4973492994778885E-3</v>
      </c>
    </row>
    <row r="511" spans="1:7" x14ac:dyDescent="0.4">
      <c r="A511" s="7">
        <v>44568</v>
      </c>
      <c r="B511" s="3">
        <v>83.511642456054688</v>
      </c>
      <c r="C511" s="3">
        <v>14935.900390625</v>
      </c>
      <c r="D511" s="3">
        <v>8939.6396484375</v>
      </c>
      <c r="E511" s="9">
        <f t="shared" si="14"/>
        <v>-5.8456218337780497E-3</v>
      </c>
      <c r="F511" s="9">
        <f t="shared" si="15"/>
        <v>4.194709822106275E-3</v>
      </c>
      <c r="G511" s="9">
        <f t="shared" si="15"/>
        <v>8.5676670929115736E-3</v>
      </c>
    </row>
    <row r="512" spans="1:7" x14ac:dyDescent="0.4">
      <c r="A512" s="7">
        <v>44571</v>
      </c>
      <c r="B512" s="3">
        <v>85.200775146484375</v>
      </c>
      <c r="C512" s="3">
        <v>14942.830078125</v>
      </c>
      <c r="D512" s="3">
        <v>8991.2001953125</v>
      </c>
      <c r="E512" s="9">
        <f t="shared" si="14"/>
        <v>-8.6965207364296769E-3</v>
      </c>
      <c r="F512" s="9">
        <f t="shared" si="15"/>
        <v>-2.0144932862343858E-4</v>
      </c>
      <c r="G512" s="9">
        <f t="shared" si="15"/>
        <v>-2.497654644792614E-3</v>
      </c>
    </row>
    <row r="513" spans="1:7" x14ac:dyDescent="0.4">
      <c r="A513" s="7">
        <v>44572</v>
      </c>
      <c r="B513" s="3">
        <v>84.437332153320313</v>
      </c>
      <c r="C513" s="3">
        <v>15153.4501953125</v>
      </c>
      <c r="D513" s="3">
        <v>9146.7802734375</v>
      </c>
      <c r="E513" s="9">
        <f t="shared" si="14"/>
        <v>3.9090428787111175E-3</v>
      </c>
      <c r="F513" s="9">
        <f t="shared" si="15"/>
        <v>-6.0786680048444701E-3</v>
      </c>
      <c r="G513" s="9">
        <f t="shared" si="15"/>
        <v>-7.4505788235206425E-3</v>
      </c>
    </row>
    <row r="514" spans="1:7" x14ac:dyDescent="0.4">
      <c r="A514" s="7">
        <v>44573</v>
      </c>
      <c r="B514" s="3">
        <v>84.275093078613281</v>
      </c>
      <c r="C514" s="3">
        <v>15188.3896484375</v>
      </c>
      <c r="D514" s="3">
        <v>9167.650390625</v>
      </c>
      <c r="E514" s="9">
        <f t="shared" si="14"/>
        <v>8.352622104303238E-4</v>
      </c>
      <c r="F514" s="9">
        <f t="shared" si="15"/>
        <v>-1.0002042379789169E-3</v>
      </c>
      <c r="G514" s="9">
        <f t="shared" si="15"/>
        <v>-9.8979660583042861E-4</v>
      </c>
    </row>
    <row r="515" spans="1:7" x14ac:dyDescent="0.4">
      <c r="A515" s="7">
        <v>44574</v>
      </c>
      <c r="B515" s="3">
        <v>83.778861999511719</v>
      </c>
      <c r="C515" s="3">
        <v>14806.8095703125</v>
      </c>
      <c r="D515" s="3">
        <v>8858.2197265625</v>
      </c>
      <c r="E515" s="9">
        <f t="shared" si="14"/>
        <v>2.5647839785304864E-3</v>
      </c>
      <c r="F515" s="9">
        <f t="shared" si="15"/>
        <v>1.1050239177508593E-2</v>
      </c>
      <c r="G515" s="9">
        <f t="shared" si="15"/>
        <v>1.491159439074957E-2</v>
      </c>
    </row>
    <row r="516" spans="1:7" x14ac:dyDescent="0.4">
      <c r="A516" s="7">
        <v>44575</v>
      </c>
      <c r="B516" s="3">
        <v>83.683433532714844</v>
      </c>
      <c r="C516" s="3">
        <v>14893.75</v>
      </c>
      <c r="D516" s="3">
        <v>8983.2001953125</v>
      </c>
      <c r="E516" s="9">
        <f t="shared" ref="E516:E579" si="16">LOG(B515/B516)</f>
        <v>4.9496587755097111E-4</v>
      </c>
      <c r="F516" s="9">
        <f t="shared" ref="F516:G579" si="17">LOG(C515/C516)</f>
        <v>-2.5425687097597751E-3</v>
      </c>
      <c r="G516" s="9">
        <f t="shared" si="17"/>
        <v>-6.0846295888312652E-3</v>
      </c>
    </row>
    <row r="517" spans="1:7" x14ac:dyDescent="0.4">
      <c r="A517" s="7">
        <v>44579</v>
      </c>
      <c r="B517" s="3">
        <v>81.641197204589844</v>
      </c>
      <c r="C517" s="3">
        <v>14506.900390625</v>
      </c>
      <c r="D517" s="3">
        <v>8678.990234375</v>
      </c>
      <c r="E517" s="9">
        <f t="shared" si="16"/>
        <v>1.0730126317661405E-2</v>
      </c>
      <c r="F517" s="9">
        <f t="shared" si="17"/>
        <v>1.1429430646928938E-2</v>
      </c>
      <c r="G517" s="9">
        <f t="shared" si="17"/>
        <v>1.4961878569938259E-2</v>
      </c>
    </row>
    <row r="518" spans="1:7" x14ac:dyDescent="0.4">
      <c r="A518" s="7">
        <v>44580</v>
      </c>
      <c r="B518" s="3">
        <v>79.570343017578125</v>
      </c>
      <c r="C518" s="3">
        <v>14340.259765625</v>
      </c>
      <c r="D518" s="3">
        <v>8575.2001953125</v>
      </c>
      <c r="E518" s="9">
        <f t="shared" si="16"/>
        <v>1.1158134428041708E-2</v>
      </c>
      <c r="F518" s="9">
        <f t="shared" si="17"/>
        <v>5.0176106437783809E-3</v>
      </c>
      <c r="G518" s="9">
        <f t="shared" si="17"/>
        <v>5.224931892782227E-3</v>
      </c>
    </row>
    <row r="519" spans="1:7" x14ac:dyDescent="0.4">
      <c r="A519" s="7">
        <v>44581</v>
      </c>
      <c r="B519" s="3">
        <v>78.940498352050781</v>
      </c>
      <c r="C519" s="3">
        <v>14154.01953125</v>
      </c>
      <c r="D519" s="3">
        <v>8447.7001953125</v>
      </c>
      <c r="E519" s="9">
        <f t="shared" si="16"/>
        <v>3.4513664801333645E-3</v>
      </c>
      <c r="F519" s="9">
        <f t="shared" si="17"/>
        <v>5.6772278435814165E-3</v>
      </c>
      <c r="G519" s="9">
        <f t="shared" si="17"/>
        <v>6.5057752381288136E-3</v>
      </c>
    </row>
    <row r="520" spans="1:7" x14ac:dyDescent="0.4">
      <c r="A520" s="7">
        <v>44582</v>
      </c>
      <c r="B520" s="3">
        <v>78.463340759277344</v>
      </c>
      <c r="C520" s="3">
        <v>13768.919921875</v>
      </c>
      <c r="D520" s="3">
        <v>8235.0498046875</v>
      </c>
      <c r="E520" s="9">
        <f t="shared" si="16"/>
        <v>2.6330684878520957E-3</v>
      </c>
      <c r="F520" s="9">
        <f t="shared" si="17"/>
        <v>1.1979916411663426E-2</v>
      </c>
      <c r="G520" s="9">
        <f t="shared" si="17"/>
        <v>1.1072262487987846E-2</v>
      </c>
    </row>
    <row r="521" spans="1:7" x14ac:dyDescent="0.4">
      <c r="A521" s="7">
        <v>44585</v>
      </c>
      <c r="B521" s="3">
        <v>78.654212951660156</v>
      </c>
      <c r="C521" s="3">
        <v>13855.1298828125</v>
      </c>
      <c r="D521" s="3">
        <v>8370.66015625</v>
      </c>
      <c r="E521" s="9">
        <f t="shared" si="16"/>
        <v>-1.0551943907254433E-3</v>
      </c>
      <c r="F521" s="9">
        <f t="shared" si="17"/>
        <v>-2.7107272204682635E-3</v>
      </c>
      <c r="G521" s="9">
        <f t="shared" si="17"/>
        <v>-7.0934801132695709E-3</v>
      </c>
    </row>
    <row r="522" spans="1:7" x14ac:dyDescent="0.4">
      <c r="A522" s="7">
        <v>44586</v>
      </c>
      <c r="B522" s="3">
        <v>77.365882873535156</v>
      </c>
      <c r="C522" s="3">
        <v>13539.2900390625</v>
      </c>
      <c r="D522" s="3">
        <v>8029.52001953125</v>
      </c>
      <c r="E522" s="9">
        <f t="shared" si="16"/>
        <v>7.1725037511842591E-3</v>
      </c>
      <c r="F522" s="9">
        <f t="shared" si="17"/>
        <v>1.0014709556645721E-2</v>
      </c>
      <c r="G522" s="9">
        <f t="shared" si="17"/>
        <v>1.8070124951460993E-2</v>
      </c>
    </row>
    <row r="523" spans="1:7" x14ac:dyDescent="0.4">
      <c r="A523" s="7">
        <v>44587</v>
      </c>
      <c r="B523" s="3">
        <v>75.953514099121094</v>
      </c>
      <c r="C523" s="3">
        <v>13542.1201171875</v>
      </c>
      <c r="D523" s="3">
        <v>8053.919921875</v>
      </c>
      <c r="E523" s="9">
        <f t="shared" si="16"/>
        <v>8.0016139990487442E-3</v>
      </c>
      <c r="F523" s="9">
        <f t="shared" si="17"/>
        <v>-9.0769816669452751E-5</v>
      </c>
      <c r="G523" s="9">
        <f t="shared" si="17"/>
        <v>-1.3177219693162648E-3</v>
      </c>
    </row>
    <row r="524" spans="1:7" x14ac:dyDescent="0.4">
      <c r="A524" s="7">
        <v>44588</v>
      </c>
      <c r="B524" s="3">
        <v>76.134834289550781</v>
      </c>
      <c r="C524" s="3">
        <v>13352.7802734375</v>
      </c>
      <c r="D524" s="3">
        <v>7868.56982421875</v>
      </c>
      <c r="E524" s="9">
        <f t="shared" si="16"/>
        <v>-1.0355348888227965E-3</v>
      </c>
      <c r="F524" s="9">
        <f t="shared" si="17"/>
        <v>6.11495909324927E-3</v>
      </c>
      <c r="G524" s="9">
        <f t="shared" si="17"/>
        <v>1.0111504190053043E-2</v>
      </c>
    </row>
    <row r="525" spans="1:7" x14ac:dyDescent="0.4">
      <c r="A525" s="7">
        <v>44589</v>
      </c>
      <c r="B525" s="3">
        <v>76.802848815917969</v>
      </c>
      <c r="C525" s="3">
        <v>13770.5703125</v>
      </c>
      <c r="D525" s="3">
        <v>8134.18994140625</v>
      </c>
      <c r="E525" s="9">
        <f t="shared" si="16"/>
        <v>-3.7939226192404167E-3</v>
      </c>
      <c r="F525" s="9">
        <f t="shared" si="17"/>
        <v>-1.3380224540112179E-2</v>
      </c>
      <c r="G525" s="9">
        <f t="shared" si="17"/>
        <v>-1.4418506373371878E-2</v>
      </c>
    </row>
    <row r="526" spans="1:7" x14ac:dyDescent="0.4">
      <c r="A526" s="7">
        <v>44592</v>
      </c>
      <c r="B526" s="3">
        <v>77.451774597167969</v>
      </c>
      <c r="C526" s="3">
        <v>14239.8798828125</v>
      </c>
      <c r="D526" s="3">
        <v>8542.900390625</v>
      </c>
      <c r="E526" s="9">
        <f t="shared" si="16"/>
        <v>-3.6540434546751335E-3</v>
      </c>
      <c r="F526" s="9">
        <f t="shared" si="17"/>
        <v>-1.4554398854484236E-2</v>
      </c>
      <c r="G526" s="9">
        <f t="shared" si="17"/>
        <v>-2.1291033167654735E-2</v>
      </c>
    </row>
    <row r="527" spans="1:7" x14ac:dyDescent="0.4">
      <c r="A527" s="7">
        <v>44593</v>
      </c>
      <c r="B527" s="3">
        <v>77.337265014648438</v>
      </c>
      <c r="C527" s="3">
        <v>14346</v>
      </c>
      <c r="D527" s="3">
        <v>8594.73046875</v>
      </c>
      <c r="E527" s="9">
        <f t="shared" si="16"/>
        <v>6.425634400226718E-4</v>
      </c>
      <c r="F527" s="9">
        <f t="shared" si="17"/>
        <v>-3.2245005730001208E-3</v>
      </c>
      <c r="G527" s="9">
        <f t="shared" si="17"/>
        <v>-2.6269191745685707E-3</v>
      </c>
    </row>
    <row r="528" spans="1:7" x14ac:dyDescent="0.4">
      <c r="A528" s="7">
        <v>44594</v>
      </c>
      <c r="B528" s="3">
        <v>78.730552673339844</v>
      </c>
      <c r="C528" s="3">
        <v>14417.5498046875</v>
      </c>
      <c r="D528" s="3">
        <v>8670.1396484375</v>
      </c>
      <c r="E528" s="9">
        <f t="shared" si="16"/>
        <v>-7.7544906681302501E-3</v>
      </c>
      <c r="F528" s="9">
        <f t="shared" si="17"/>
        <v>-2.160633834155969E-3</v>
      </c>
      <c r="G528" s="9">
        <f t="shared" si="17"/>
        <v>-3.7938309022611558E-3</v>
      </c>
    </row>
    <row r="529" spans="1:7" x14ac:dyDescent="0.4">
      <c r="A529" s="7">
        <v>44595</v>
      </c>
      <c r="B529" s="3">
        <v>78.196144104003906</v>
      </c>
      <c r="C529" s="3">
        <v>13878.8203125</v>
      </c>
      <c r="D529" s="3">
        <v>8259.6103515625</v>
      </c>
      <c r="E529" s="9">
        <f t="shared" si="16"/>
        <v>2.9579618346356022E-3</v>
      </c>
      <c r="F529" s="9">
        <f t="shared" si="17"/>
        <v>1.6538907294340467E-2</v>
      </c>
      <c r="G529" s="9">
        <f t="shared" si="17"/>
        <v>2.1066532746456975E-2</v>
      </c>
    </row>
    <row r="530" spans="1:7" x14ac:dyDescent="0.4">
      <c r="A530" s="7">
        <v>44596</v>
      </c>
      <c r="B530" s="3">
        <v>78.358367919921875</v>
      </c>
      <c r="C530" s="3">
        <v>14098.009765625</v>
      </c>
      <c r="D530" s="3">
        <v>8389.0498046875</v>
      </c>
      <c r="E530" s="9">
        <f t="shared" si="16"/>
        <v>-9.0004347229143611E-4</v>
      </c>
      <c r="F530" s="9">
        <f t="shared" si="17"/>
        <v>-6.8052540264695151E-3</v>
      </c>
      <c r="G530" s="9">
        <f t="shared" si="17"/>
        <v>-6.75321286146664E-3</v>
      </c>
    </row>
    <row r="531" spans="1:7" x14ac:dyDescent="0.4">
      <c r="A531" s="7">
        <v>44599</v>
      </c>
      <c r="B531" s="3">
        <v>77.05096435546875</v>
      </c>
      <c r="C531" s="3">
        <v>14015.669921875</v>
      </c>
      <c r="D531" s="3">
        <v>8344.1201171875</v>
      </c>
      <c r="E531" s="9">
        <f t="shared" si="16"/>
        <v>7.3073031171061861E-3</v>
      </c>
      <c r="F531" s="9">
        <f t="shared" si="17"/>
        <v>2.5439460382359466E-3</v>
      </c>
      <c r="G531" s="9">
        <f t="shared" si="17"/>
        <v>2.3322254347577253E-3</v>
      </c>
    </row>
    <row r="532" spans="1:7" x14ac:dyDescent="0.4">
      <c r="A532" s="7">
        <v>44600</v>
      </c>
      <c r="B532" s="3">
        <v>77.09869384765625</v>
      </c>
      <c r="C532" s="3">
        <v>14194.4501953125</v>
      </c>
      <c r="D532" s="3">
        <v>8487.919921875</v>
      </c>
      <c r="E532" s="9">
        <f t="shared" si="16"/>
        <v>-2.6894196179389629E-4</v>
      </c>
      <c r="F532" s="9">
        <f t="shared" si="17"/>
        <v>-5.5047142939917484E-3</v>
      </c>
      <c r="G532" s="9">
        <f t="shared" si="17"/>
        <v>-7.4207263016548642E-3</v>
      </c>
    </row>
    <row r="533" spans="1:7" x14ac:dyDescent="0.4">
      <c r="A533" s="7">
        <v>44601</v>
      </c>
      <c r="B533" s="3">
        <v>79.63714599609375</v>
      </c>
      <c r="C533" s="3">
        <v>14490.3701171875</v>
      </c>
      <c r="D533" s="3">
        <v>8776.5400390625</v>
      </c>
      <c r="E533" s="9">
        <f t="shared" si="16"/>
        <v>-1.4068666965029548E-2</v>
      </c>
      <c r="F533" s="9">
        <f t="shared" si="17"/>
        <v>-8.960903165542794E-3</v>
      </c>
      <c r="G533" s="9">
        <f t="shared" si="17"/>
        <v>-1.4522064825991055E-2</v>
      </c>
    </row>
    <row r="534" spans="1:7" x14ac:dyDescent="0.4">
      <c r="A534" s="7">
        <v>44602</v>
      </c>
      <c r="B534" s="3">
        <v>78.110252380371094</v>
      </c>
      <c r="C534" s="3">
        <v>14185.6396484375</v>
      </c>
      <c r="D534" s="3">
        <v>8586.099609375</v>
      </c>
      <c r="E534" s="9">
        <f t="shared" si="16"/>
        <v>8.4076465162676705E-3</v>
      </c>
      <c r="F534" s="9">
        <f t="shared" si="17"/>
        <v>9.230555026009479E-3</v>
      </c>
      <c r="G534" s="9">
        <f t="shared" si="17"/>
        <v>9.527415920652399E-3</v>
      </c>
    </row>
    <row r="535" spans="1:7" x14ac:dyDescent="0.4">
      <c r="A535" s="7">
        <v>44603</v>
      </c>
      <c r="B535" s="3">
        <v>76.106185913085938</v>
      </c>
      <c r="C535" s="3">
        <v>13791.150390625</v>
      </c>
      <c r="D535" s="3">
        <v>8221.3798828125</v>
      </c>
      <c r="E535" s="9">
        <f t="shared" si="16"/>
        <v>1.1288083373767147E-2</v>
      </c>
      <c r="F535" s="9">
        <f t="shared" si="17"/>
        <v>1.2248429042760973E-2</v>
      </c>
      <c r="G535" s="9">
        <f t="shared" si="17"/>
        <v>1.8851206543288524E-2</v>
      </c>
    </row>
    <row r="536" spans="1:7" x14ac:dyDescent="0.4">
      <c r="A536" s="7">
        <v>44606</v>
      </c>
      <c r="B536" s="3">
        <v>75.342742919921875</v>
      </c>
      <c r="C536" s="3">
        <v>13790.919921875</v>
      </c>
      <c r="D536" s="3">
        <v>8235.9599609375</v>
      </c>
      <c r="E536" s="9">
        <f t="shared" si="16"/>
        <v>4.3785306398185266E-3</v>
      </c>
      <c r="F536" s="9">
        <f t="shared" si="17"/>
        <v>7.2577080142133842E-6</v>
      </c>
      <c r="G536" s="9">
        <f t="shared" si="17"/>
        <v>-7.695106490048111E-4</v>
      </c>
    </row>
    <row r="537" spans="1:7" x14ac:dyDescent="0.4">
      <c r="A537" s="7">
        <v>44607</v>
      </c>
      <c r="B537" s="3">
        <v>76.125274658203125</v>
      </c>
      <c r="C537" s="3">
        <v>14139.759765625</v>
      </c>
      <c r="D537" s="3">
        <v>8541.58984375</v>
      </c>
      <c r="E537" s="9">
        <f t="shared" si="16"/>
        <v>-4.4874455340616444E-3</v>
      </c>
      <c r="F537" s="9">
        <f t="shared" si="17"/>
        <v>-1.0848794154501703E-2</v>
      </c>
      <c r="G537" s="9">
        <f t="shared" si="17"/>
        <v>-1.5824486692883156E-2</v>
      </c>
    </row>
    <row r="538" spans="1:7" x14ac:dyDescent="0.4">
      <c r="A538" s="7">
        <v>44608</v>
      </c>
      <c r="B538" s="3">
        <v>75.571784973144531</v>
      </c>
      <c r="C538" s="3">
        <v>14124.08984375</v>
      </c>
      <c r="D538" s="3">
        <v>8488.1298828125</v>
      </c>
      <c r="E538" s="9">
        <f t="shared" si="16"/>
        <v>3.1691923797573015E-3</v>
      </c>
      <c r="F538" s="9">
        <f t="shared" si="17"/>
        <v>4.8155940492835197E-4</v>
      </c>
      <c r="G538" s="9">
        <f t="shared" si="17"/>
        <v>2.7266969366129372E-3</v>
      </c>
    </row>
    <row r="539" spans="1:7" x14ac:dyDescent="0.4">
      <c r="A539" s="7">
        <v>44609</v>
      </c>
      <c r="B539" s="3">
        <v>72.079002380371094</v>
      </c>
      <c r="C539" s="3">
        <v>13716.7197265625</v>
      </c>
      <c r="D539" s="3">
        <v>8131.5400390625</v>
      </c>
      <c r="E539" s="9">
        <f t="shared" si="16"/>
        <v>2.0550913089901694E-2</v>
      </c>
      <c r="F539" s="9">
        <f t="shared" si="17"/>
        <v>1.2710206662119427E-2</v>
      </c>
      <c r="G539" s="9">
        <f t="shared" si="17"/>
        <v>1.8639211614417315E-2</v>
      </c>
    </row>
    <row r="540" spans="1:7" x14ac:dyDescent="0.4">
      <c r="A540" s="7">
        <v>44610</v>
      </c>
      <c r="B540" s="3">
        <v>71.162864685058594</v>
      </c>
      <c r="C540" s="3">
        <v>13548.0703125</v>
      </c>
      <c r="D540" s="3">
        <v>7985.25</v>
      </c>
      <c r="E540" s="9">
        <f t="shared" si="16"/>
        <v>5.5553446641334091E-3</v>
      </c>
      <c r="F540" s="9">
        <f t="shared" si="17"/>
        <v>5.3728228944969906E-3</v>
      </c>
      <c r="G540" s="9">
        <f t="shared" si="17"/>
        <v>7.8842873143975551E-3</v>
      </c>
    </row>
    <row r="541" spans="1:7" x14ac:dyDescent="0.4">
      <c r="A541" s="7">
        <v>44614</v>
      </c>
      <c r="B541" s="3">
        <v>70.733436584472656</v>
      </c>
      <c r="C541" s="3">
        <v>13381.51953125</v>
      </c>
      <c r="D541" s="3">
        <v>7951.8798828125</v>
      </c>
      <c r="E541" s="9">
        <f t="shared" si="16"/>
        <v>2.6286636390124339E-3</v>
      </c>
      <c r="F541" s="9">
        <f t="shared" si="17"/>
        <v>5.3720095949217972E-3</v>
      </c>
      <c r="G541" s="9">
        <f t="shared" si="17"/>
        <v>1.8187062590481748E-3</v>
      </c>
    </row>
    <row r="542" spans="1:7" x14ac:dyDescent="0.4">
      <c r="A542" s="7">
        <v>44615</v>
      </c>
      <c r="B542" s="3">
        <v>69.158828735351563</v>
      </c>
      <c r="C542" s="3">
        <v>13037.490234375</v>
      </c>
      <c r="D542" s="3">
        <v>7753.330078125</v>
      </c>
      <c r="E542" s="9">
        <f t="shared" si="16"/>
        <v>9.7771292841788773E-3</v>
      </c>
      <c r="F542" s="9">
        <f t="shared" si="17"/>
        <v>1.1311436178258786E-2</v>
      </c>
      <c r="G542" s="9">
        <f t="shared" si="17"/>
        <v>1.0981537864110665E-2</v>
      </c>
    </row>
    <row r="543" spans="1:7" x14ac:dyDescent="0.4">
      <c r="A543" s="7">
        <v>44616</v>
      </c>
      <c r="B543" s="3">
        <v>71.39190673828125</v>
      </c>
      <c r="C543" s="3">
        <v>13473.58984375</v>
      </c>
      <c r="D543" s="3">
        <v>8158.97021484375</v>
      </c>
      <c r="E543" s="9">
        <f t="shared" si="16"/>
        <v>-1.3801351759135234E-2</v>
      </c>
      <c r="F543" s="9">
        <f t="shared" si="17"/>
        <v>-1.428932651355341E-2</v>
      </c>
      <c r="G543" s="9">
        <f t="shared" si="17"/>
        <v>-2.2147074360061605E-2</v>
      </c>
    </row>
    <row r="544" spans="1:7" x14ac:dyDescent="0.4">
      <c r="A544" s="7">
        <v>44617</v>
      </c>
      <c r="B544" s="3">
        <v>72.861534118652344</v>
      </c>
      <c r="C544" s="3">
        <v>13694.6201171875</v>
      </c>
      <c r="D544" s="3">
        <v>8242.1904296875</v>
      </c>
      <c r="E544" s="9">
        <f t="shared" si="16"/>
        <v>-8.8493299158377229E-3</v>
      </c>
      <c r="F544" s="9">
        <f t="shared" si="17"/>
        <v>-7.0666669732699699E-3</v>
      </c>
      <c r="G544" s="9">
        <f t="shared" si="17"/>
        <v>-4.407296660034205E-3</v>
      </c>
    </row>
    <row r="545" spans="1:7" x14ac:dyDescent="0.4">
      <c r="A545" s="7">
        <v>44620</v>
      </c>
      <c r="B545" s="3">
        <v>72.498916625976563</v>
      </c>
      <c r="C545" s="3">
        <v>13751.400390625</v>
      </c>
      <c r="D545" s="3">
        <v>8277.5595703125</v>
      </c>
      <c r="E545" s="9">
        <f t="shared" si="16"/>
        <v>2.166794365053772E-3</v>
      </c>
      <c r="F545" s="9">
        <f t="shared" si="17"/>
        <v>-1.7969377096404286E-3</v>
      </c>
      <c r="G545" s="9">
        <f t="shared" si="17"/>
        <v>-1.8596705245608105E-3</v>
      </c>
    </row>
    <row r="546" spans="1:7" x14ac:dyDescent="0.4">
      <c r="A546" s="7">
        <v>44621</v>
      </c>
      <c r="B546" s="3">
        <v>72.537086486816406</v>
      </c>
      <c r="C546" s="3">
        <v>13532.4599609375</v>
      </c>
      <c r="D546" s="3">
        <v>8123.3798828125</v>
      </c>
      <c r="E546" s="9">
        <f t="shared" si="16"/>
        <v>-2.2859097003079305E-4</v>
      </c>
      <c r="F546" s="9">
        <f t="shared" si="17"/>
        <v>6.9701765269373755E-3</v>
      </c>
      <c r="G546" s="9">
        <f t="shared" si="17"/>
        <v>8.1655517665586881E-3</v>
      </c>
    </row>
    <row r="547" spans="1:7" x14ac:dyDescent="0.4">
      <c r="A547" s="7">
        <v>44622</v>
      </c>
      <c r="B547" s="3">
        <v>74.703361511230469</v>
      </c>
      <c r="C547" s="3">
        <v>13752.01953125</v>
      </c>
      <c r="D547" s="3">
        <v>8295.849609375</v>
      </c>
      <c r="E547" s="9">
        <f t="shared" si="16"/>
        <v>-1.2780036901648048E-2</v>
      </c>
      <c r="F547" s="9">
        <f t="shared" si="17"/>
        <v>-6.9897296848914414E-3</v>
      </c>
      <c r="G547" s="9">
        <f t="shared" si="17"/>
        <v>-9.1241072667790843E-3</v>
      </c>
    </row>
    <row r="548" spans="1:7" x14ac:dyDescent="0.4">
      <c r="A548" s="7">
        <v>44623</v>
      </c>
      <c r="B548" s="3">
        <v>74.674736022949219</v>
      </c>
      <c r="C548" s="3">
        <v>13537.9404296875</v>
      </c>
      <c r="D548" s="3">
        <v>8080.89013671875</v>
      </c>
      <c r="E548" s="9">
        <f t="shared" si="16"/>
        <v>1.6644865558911742E-4</v>
      </c>
      <c r="F548" s="9">
        <f t="shared" si="17"/>
        <v>6.8138817229446633E-3</v>
      </c>
      <c r="G548" s="9">
        <f t="shared" si="17"/>
        <v>1.1401668000555167E-2</v>
      </c>
    </row>
    <row r="549" spans="1:7" x14ac:dyDescent="0.4">
      <c r="A549" s="7">
        <v>44624</v>
      </c>
      <c r="B549" s="3">
        <v>72.995140075683594</v>
      </c>
      <c r="C549" s="3">
        <v>13313.4404296875</v>
      </c>
      <c r="D549" s="3">
        <v>7883.91015625</v>
      </c>
      <c r="E549" s="9">
        <f t="shared" si="16"/>
        <v>9.8797497326919715E-3</v>
      </c>
      <c r="F549" s="9">
        <f t="shared" si="17"/>
        <v>7.262299368435721E-3</v>
      </c>
      <c r="G549" s="9">
        <f t="shared" si="17"/>
        <v>1.0717535893359834E-2</v>
      </c>
    </row>
    <row r="550" spans="1:7" x14ac:dyDescent="0.4">
      <c r="A550" s="7">
        <v>44627</v>
      </c>
      <c r="B550" s="3">
        <v>70.924301147460938</v>
      </c>
      <c r="C550" s="3">
        <v>12830.9599609375</v>
      </c>
      <c r="D550" s="3">
        <v>7492.43994140625</v>
      </c>
      <c r="E550" s="9">
        <f t="shared" si="16"/>
        <v>1.2498881135705861E-2</v>
      </c>
      <c r="F550" s="9">
        <f t="shared" si="17"/>
        <v>1.6031149632132154E-2</v>
      </c>
      <c r="G550" s="9">
        <f t="shared" si="17"/>
        <v>2.2118396113039465E-2</v>
      </c>
    </row>
    <row r="551" spans="1:7" x14ac:dyDescent="0.4">
      <c r="A551" s="7">
        <v>44628</v>
      </c>
      <c r="B551" s="3">
        <v>69.979537963867188</v>
      </c>
      <c r="C551" s="3">
        <v>12795.5498046875</v>
      </c>
      <c r="D551" s="3">
        <v>7489.39990234375</v>
      </c>
      <c r="E551" s="9">
        <f t="shared" si="16"/>
        <v>5.8239944182645886E-3</v>
      </c>
      <c r="F551" s="9">
        <f t="shared" si="17"/>
        <v>1.2001981846746631E-3</v>
      </c>
      <c r="G551" s="9">
        <f t="shared" si="17"/>
        <v>1.7624967580805233E-4</v>
      </c>
    </row>
    <row r="552" spans="1:7" x14ac:dyDescent="0.4">
      <c r="A552" s="7">
        <v>44629</v>
      </c>
      <c r="B552" s="3">
        <v>72.622970581054688</v>
      </c>
      <c r="C552" s="3">
        <v>13255.5498046875</v>
      </c>
      <c r="D552" s="3">
        <v>7839.27001953125</v>
      </c>
      <c r="E552" s="9">
        <f t="shared" si="16"/>
        <v>-1.610293863745501E-2</v>
      </c>
      <c r="F552" s="9">
        <f t="shared" si="17"/>
        <v>-1.533879423788362E-2</v>
      </c>
      <c r="G552" s="9">
        <f t="shared" si="17"/>
        <v>-1.9828603051639748E-2</v>
      </c>
    </row>
    <row r="553" spans="1:7" x14ac:dyDescent="0.4">
      <c r="A553" s="7">
        <v>44630</v>
      </c>
      <c r="B553" s="3">
        <v>73.147842407226563</v>
      </c>
      <c r="C553" s="3">
        <v>13129.9599609375</v>
      </c>
      <c r="D553" s="3">
        <v>7688.81005859375</v>
      </c>
      <c r="E553" s="9">
        <f t="shared" si="16"/>
        <v>-3.1275111697706627E-3</v>
      </c>
      <c r="F553" s="9">
        <f t="shared" si="17"/>
        <v>4.1343440788112673E-3</v>
      </c>
      <c r="G553" s="9">
        <f t="shared" si="17"/>
        <v>8.4164913569613441E-3</v>
      </c>
    </row>
    <row r="554" spans="1:7" x14ac:dyDescent="0.4">
      <c r="A554" s="7">
        <v>44631</v>
      </c>
      <c r="B554" s="3">
        <v>74.264396667480469</v>
      </c>
      <c r="C554" s="3">
        <v>12843.8095703125</v>
      </c>
      <c r="D554" s="3">
        <v>7440.16015625</v>
      </c>
      <c r="E554" s="9">
        <f t="shared" si="16"/>
        <v>-6.5791365854239526E-3</v>
      </c>
      <c r="F554" s="9">
        <f t="shared" si="17"/>
        <v>9.5695438921840313E-3</v>
      </c>
      <c r="G554" s="9">
        <f t="shared" si="17"/>
        <v>1.4276848160286543E-2</v>
      </c>
    </row>
    <row r="555" spans="1:7" x14ac:dyDescent="0.4">
      <c r="A555" s="7">
        <v>44634</v>
      </c>
      <c r="B555" s="3">
        <v>73.548660278320313</v>
      </c>
      <c r="C555" s="3">
        <v>12581.2197265625</v>
      </c>
      <c r="D555" s="3">
        <v>7193.06005859375</v>
      </c>
      <c r="E555" s="9">
        <f t="shared" si="16"/>
        <v>4.2058908753243611E-3</v>
      </c>
      <c r="F555" s="9">
        <f t="shared" si="17"/>
        <v>8.9711106259953294E-3</v>
      </c>
      <c r="G555" s="9">
        <f t="shared" si="17"/>
        <v>1.4668597766221664E-2</v>
      </c>
    </row>
    <row r="556" spans="1:7" x14ac:dyDescent="0.4">
      <c r="A556" s="7">
        <v>44635</v>
      </c>
      <c r="B556" s="3">
        <v>76.9173583984375</v>
      </c>
      <c r="C556" s="3">
        <v>12948.6201171875</v>
      </c>
      <c r="D556" s="3">
        <v>7431.490234375</v>
      </c>
      <c r="E556" s="9">
        <f t="shared" si="16"/>
        <v>-1.944959441724757E-2</v>
      </c>
      <c r="F556" s="9">
        <f t="shared" si="17"/>
        <v>-1.2500742634809013E-2</v>
      </c>
      <c r="G556" s="9">
        <f t="shared" si="17"/>
        <v>-1.4162224962058882E-2</v>
      </c>
    </row>
    <row r="557" spans="1:7" x14ac:dyDescent="0.4">
      <c r="A557" s="7">
        <v>44636</v>
      </c>
      <c r="B557" s="3">
        <v>76.306594848632813</v>
      </c>
      <c r="C557" s="3">
        <v>13436.5498046875</v>
      </c>
      <c r="D557" s="3">
        <v>7852.5</v>
      </c>
      <c r="E557" s="9">
        <f t="shared" si="16"/>
        <v>3.4622869162056497E-3</v>
      </c>
      <c r="F557" s="9">
        <f t="shared" si="17"/>
        <v>-1.6064276399616526E-2</v>
      </c>
      <c r="G557" s="9">
        <f t="shared" si="17"/>
        <v>-2.3932033642402442E-2</v>
      </c>
    </row>
    <row r="558" spans="1:7" x14ac:dyDescent="0.4">
      <c r="A558" s="7">
        <v>44637</v>
      </c>
      <c r="B558" s="3">
        <v>76.9173583984375</v>
      </c>
      <c r="C558" s="3">
        <v>13614.7802734375</v>
      </c>
      <c r="D558" s="3">
        <v>7964.39990234375</v>
      </c>
      <c r="E558" s="9">
        <f t="shared" si="16"/>
        <v>-3.4622869162056649E-3</v>
      </c>
      <c r="F558" s="9">
        <f t="shared" si="17"/>
        <v>-5.7228704781569929E-3</v>
      </c>
      <c r="G558" s="9">
        <f t="shared" si="17"/>
        <v>-6.145113293982039E-3</v>
      </c>
    </row>
    <row r="559" spans="1:7" x14ac:dyDescent="0.4">
      <c r="A559" s="7">
        <v>44638</v>
      </c>
      <c r="B559" s="3">
        <v>77.948020935058594</v>
      </c>
      <c r="C559" s="3">
        <v>13893.83984375</v>
      </c>
      <c r="D559" s="3">
        <v>8198.83984375</v>
      </c>
      <c r="E559" s="9">
        <f t="shared" si="16"/>
        <v>-5.7807324396905047E-3</v>
      </c>
      <c r="F559" s="9">
        <f t="shared" si="17"/>
        <v>-8.8116516637898289E-3</v>
      </c>
      <c r="G559" s="9">
        <f t="shared" si="17"/>
        <v>-1.2599344616287927E-2</v>
      </c>
    </row>
    <row r="560" spans="1:7" x14ac:dyDescent="0.4">
      <c r="A560" s="7">
        <v>44641</v>
      </c>
      <c r="B560" s="3">
        <v>77.260910034179688</v>
      </c>
      <c r="C560" s="3">
        <v>13838.4599609375</v>
      </c>
      <c r="D560" s="3">
        <v>8137.68017578125</v>
      </c>
      <c r="E560" s="9">
        <f t="shared" si="16"/>
        <v>3.8452738551575643E-3</v>
      </c>
      <c r="F560" s="9">
        <f t="shared" si="17"/>
        <v>1.7345268624478199E-3</v>
      </c>
      <c r="G560" s="9">
        <f t="shared" si="17"/>
        <v>3.2517856157705375E-3</v>
      </c>
    </row>
    <row r="561" spans="1:7" x14ac:dyDescent="0.4">
      <c r="A561" s="7">
        <v>44642</v>
      </c>
      <c r="B561" s="3">
        <v>78.062553405761719</v>
      </c>
      <c r="C561" s="3">
        <v>14108.8203125</v>
      </c>
      <c r="D561" s="3">
        <v>8307.6103515625</v>
      </c>
      <c r="E561" s="9">
        <f t="shared" si="16"/>
        <v>-4.4829335672794037E-3</v>
      </c>
      <c r="F561" s="9">
        <f t="shared" si="17"/>
        <v>-8.4029408703687643E-3</v>
      </c>
      <c r="G561" s="9">
        <f t="shared" si="17"/>
        <v>-8.9755014399184371E-3</v>
      </c>
    </row>
    <row r="562" spans="1:7" x14ac:dyDescent="0.4">
      <c r="A562" s="7">
        <v>44643</v>
      </c>
      <c r="B562" s="3">
        <v>76.716957092285156</v>
      </c>
      <c r="C562" s="3">
        <v>13922.599609375</v>
      </c>
      <c r="D562" s="3">
        <v>8112.2900390625</v>
      </c>
      <c r="E562" s="9">
        <f t="shared" si="16"/>
        <v>7.5513842247319296E-3</v>
      </c>
      <c r="F562" s="9">
        <f t="shared" si="17"/>
        <v>5.7703686643827577E-3</v>
      </c>
      <c r="G562" s="9">
        <f t="shared" si="17"/>
        <v>1.0332649188408554E-2</v>
      </c>
    </row>
    <row r="563" spans="1:7" x14ac:dyDescent="0.4">
      <c r="A563" s="7">
        <v>44644</v>
      </c>
      <c r="B563" s="3">
        <v>78.482429504394531</v>
      </c>
      <c r="C563" s="3">
        <v>14191.83984375</v>
      </c>
      <c r="D563" s="3">
        <v>8366.91015625</v>
      </c>
      <c r="E563" s="9">
        <f t="shared" si="16"/>
        <v>-9.8810700006645089E-3</v>
      </c>
      <c r="F563" s="9">
        <f t="shared" si="17"/>
        <v>-8.318367724123605E-3</v>
      </c>
      <c r="G563" s="9">
        <f t="shared" si="17"/>
        <v>-1.3421635946864817E-2</v>
      </c>
    </row>
    <row r="564" spans="1:7" x14ac:dyDescent="0.4">
      <c r="A564" s="7">
        <v>44645</v>
      </c>
      <c r="B564" s="3">
        <v>77.9957275390625</v>
      </c>
      <c r="C564" s="3">
        <v>14169.2998046875</v>
      </c>
      <c r="D564" s="3">
        <v>8296.7197265625</v>
      </c>
      <c r="E564" s="9">
        <f t="shared" si="16"/>
        <v>2.7016251149287783E-3</v>
      </c>
      <c r="F564" s="9">
        <f t="shared" si="17"/>
        <v>6.9031193873593467E-4</v>
      </c>
      <c r="G564" s="9">
        <f t="shared" si="17"/>
        <v>3.658686228167739E-3</v>
      </c>
    </row>
    <row r="565" spans="1:7" x14ac:dyDescent="0.4">
      <c r="A565" s="7">
        <v>44648</v>
      </c>
      <c r="B565" s="3">
        <v>79.780288696289063</v>
      </c>
      <c r="C565" s="3">
        <v>14354.900390625</v>
      </c>
      <c r="D565" s="3">
        <v>8432.8896484375</v>
      </c>
      <c r="E565" s="9">
        <f t="shared" si="16"/>
        <v>-9.8247900350371068E-3</v>
      </c>
      <c r="F565" s="9">
        <f t="shared" si="17"/>
        <v>-5.6517937293360286E-3</v>
      </c>
      <c r="G565" s="9">
        <f t="shared" si="17"/>
        <v>-7.0699979148672546E-3</v>
      </c>
    </row>
    <row r="566" spans="1:7" x14ac:dyDescent="0.4">
      <c r="A566" s="7">
        <v>44649</v>
      </c>
      <c r="B566" s="3">
        <v>80.438766479492188</v>
      </c>
      <c r="C566" s="3">
        <v>14619.6396484375</v>
      </c>
      <c r="D566" s="3">
        <v>8625.330078125</v>
      </c>
      <c r="E566" s="9">
        <f t="shared" si="16"/>
        <v>-3.5697985801132941E-3</v>
      </c>
      <c r="F566" s="9">
        <f t="shared" si="17"/>
        <v>-7.9364848130552296E-3</v>
      </c>
      <c r="G566" s="9">
        <f t="shared" si="17"/>
        <v>-9.799306595524495E-3</v>
      </c>
    </row>
    <row r="567" spans="1:7" x14ac:dyDescent="0.4">
      <c r="A567" s="7">
        <v>44650</v>
      </c>
      <c r="B567" s="3">
        <v>79.551254272460938</v>
      </c>
      <c r="C567" s="3">
        <v>14442.26953125</v>
      </c>
      <c r="D567" s="3">
        <v>8436.849609375</v>
      </c>
      <c r="E567" s="9">
        <f t="shared" si="16"/>
        <v>4.8183706216867184E-3</v>
      </c>
      <c r="F567" s="9">
        <f t="shared" si="17"/>
        <v>5.3012222377160608E-3</v>
      </c>
      <c r="G567" s="9">
        <f t="shared" si="17"/>
        <v>9.5954161631931333E-3</v>
      </c>
    </row>
    <row r="568" spans="1:7" x14ac:dyDescent="0.4">
      <c r="A568" s="7">
        <v>44651</v>
      </c>
      <c r="B568" s="3">
        <v>78.950019836425781</v>
      </c>
      <c r="C568" s="3">
        <v>14220.51953125</v>
      </c>
      <c r="D568" s="3">
        <v>8320.0595703125</v>
      </c>
      <c r="E568" s="9">
        <f t="shared" si="16"/>
        <v>3.2947880291663767E-3</v>
      </c>
      <c r="F568" s="9">
        <f t="shared" si="17"/>
        <v>6.7199826658724182E-3</v>
      </c>
      <c r="G568" s="9">
        <f t="shared" si="17"/>
        <v>6.0538719006913806E-3</v>
      </c>
    </row>
    <row r="569" spans="1:7" x14ac:dyDescent="0.4">
      <c r="A569" s="7">
        <v>44652</v>
      </c>
      <c r="B569" s="3">
        <v>78.262939453125</v>
      </c>
      <c r="C569" s="3">
        <v>14261.5</v>
      </c>
      <c r="D569" s="3">
        <v>8302.16015625</v>
      </c>
      <c r="E569" s="9">
        <f t="shared" si="16"/>
        <v>3.7960880612731653E-3</v>
      </c>
      <c r="F569" s="9">
        <f t="shared" si="17"/>
        <v>-1.2497431023769771E-3</v>
      </c>
      <c r="G569" s="9">
        <f t="shared" si="17"/>
        <v>9.3532872134131776E-4</v>
      </c>
    </row>
    <row r="570" spans="1:7" x14ac:dyDescent="0.4">
      <c r="A570" s="7">
        <v>44655</v>
      </c>
      <c r="B570" s="3">
        <v>80.22882080078125</v>
      </c>
      <c r="C570" s="3">
        <v>14532.5498046875</v>
      </c>
      <c r="D570" s="3">
        <v>8495.51953125</v>
      </c>
      <c r="E570" s="9">
        <f t="shared" si="16"/>
        <v>-1.0774253609879577E-2</v>
      </c>
      <c r="F570" s="9">
        <f t="shared" si="17"/>
        <v>-8.1766137435601381E-3</v>
      </c>
      <c r="G570" s="9">
        <f t="shared" si="17"/>
        <v>-9.9988356097332701E-3</v>
      </c>
    </row>
    <row r="571" spans="1:7" x14ac:dyDescent="0.4">
      <c r="A571" s="7">
        <v>44656</v>
      </c>
      <c r="B571" s="3">
        <v>79.15045166015625</v>
      </c>
      <c r="C571" s="3">
        <v>14204.169921875</v>
      </c>
      <c r="D571" s="3">
        <v>8192.3798828125</v>
      </c>
      <c r="E571" s="9">
        <f t="shared" si="16"/>
        <v>5.8770115690720695E-3</v>
      </c>
      <c r="F571" s="9">
        <f t="shared" si="17"/>
        <v>9.925960961408924E-3</v>
      </c>
      <c r="G571" s="9">
        <f t="shared" si="17"/>
        <v>1.5779860221977381E-2</v>
      </c>
    </row>
    <row r="572" spans="1:7" x14ac:dyDescent="0.4">
      <c r="A572" s="7">
        <v>44657</v>
      </c>
      <c r="B572" s="3">
        <v>78.367912292480469</v>
      </c>
      <c r="C572" s="3">
        <v>13888.8203125</v>
      </c>
      <c r="D572" s="3">
        <v>7972.080078125</v>
      </c>
      <c r="E572" s="9">
        <f t="shared" si="16"/>
        <v>4.3151200488844221E-3</v>
      </c>
      <c r="F572" s="9">
        <f t="shared" si="17"/>
        <v>9.7504998113132658E-3</v>
      </c>
      <c r="G572" s="9">
        <f t="shared" si="17"/>
        <v>1.183842998706376E-2</v>
      </c>
    </row>
    <row r="573" spans="1:7" x14ac:dyDescent="0.4">
      <c r="A573" s="7">
        <v>44658</v>
      </c>
      <c r="B573" s="3">
        <v>78.118827819824219</v>
      </c>
      <c r="C573" s="3">
        <v>13897.2998046875</v>
      </c>
      <c r="D573" s="3">
        <v>7995.4501953125</v>
      </c>
      <c r="E573" s="9">
        <f t="shared" si="16"/>
        <v>1.382559356571454E-3</v>
      </c>
      <c r="F573" s="9">
        <f t="shared" si="17"/>
        <v>-2.6506736206137395E-4</v>
      </c>
      <c r="G573" s="9">
        <f t="shared" si="17"/>
        <v>-1.2712698844925985E-3</v>
      </c>
    </row>
    <row r="574" spans="1:7" x14ac:dyDescent="0.4">
      <c r="A574" s="7">
        <v>44659</v>
      </c>
      <c r="B574" s="3">
        <v>77.543991088867188</v>
      </c>
      <c r="C574" s="3">
        <v>13711</v>
      </c>
      <c r="D574" s="3">
        <v>7836.41015625</v>
      </c>
      <c r="E574" s="9">
        <f t="shared" si="16"/>
        <v>3.2075682147991074E-3</v>
      </c>
      <c r="F574" s="9">
        <f t="shared" si="17"/>
        <v>5.8612957570862382E-3</v>
      </c>
      <c r="G574" s="9">
        <f t="shared" si="17"/>
        <v>8.7257635356110374E-3</v>
      </c>
    </row>
    <row r="575" spans="1:7" x14ac:dyDescent="0.4">
      <c r="A575" s="7">
        <v>44662</v>
      </c>
      <c r="B575" s="3">
        <v>76.413505554199219</v>
      </c>
      <c r="C575" s="3">
        <v>13411.9599609375</v>
      </c>
      <c r="D575" s="3">
        <v>7694.509765625</v>
      </c>
      <c r="E575" s="9">
        <f t="shared" si="16"/>
        <v>6.3780259407136587E-3</v>
      </c>
      <c r="F575" s="9">
        <f t="shared" si="17"/>
        <v>9.5768825909662517E-3</v>
      </c>
      <c r="G575" s="9">
        <f t="shared" si="17"/>
        <v>7.9362036309404606E-3</v>
      </c>
    </row>
    <row r="576" spans="1:7" x14ac:dyDescent="0.4">
      <c r="A576" s="7">
        <v>44663</v>
      </c>
      <c r="B576" s="3">
        <v>76.001541137695313</v>
      </c>
      <c r="C576" s="3">
        <v>13371.5703125</v>
      </c>
      <c r="D576" s="3">
        <v>7641.7998046875</v>
      </c>
      <c r="E576" s="9">
        <f t="shared" si="16"/>
        <v>2.347725010256345E-3</v>
      </c>
      <c r="F576" s="9">
        <f t="shared" si="17"/>
        <v>1.3098358998881827E-3</v>
      </c>
      <c r="G576" s="9">
        <f t="shared" si="17"/>
        <v>2.9852990653863229E-3</v>
      </c>
    </row>
    <row r="577" spans="1:7" x14ac:dyDescent="0.4">
      <c r="A577" s="7">
        <v>44664</v>
      </c>
      <c r="B577" s="3">
        <v>76.403915405273438</v>
      </c>
      <c r="C577" s="3">
        <v>13643.58984375</v>
      </c>
      <c r="D577" s="3">
        <v>7856.56982421875</v>
      </c>
      <c r="E577" s="9">
        <f t="shared" si="16"/>
        <v>-2.2932161887042227E-3</v>
      </c>
      <c r="F577" s="9">
        <f t="shared" si="17"/>
        <v>-8.746242737909856E-3</v>
      </c>
      <c r="G577" s="9">
        <f t="shared" si="17"/>
        <v>-1.2037318479295681E-2</v>
      </c>
    </row>
    <row r="578" spans="1:7" x14ac:dyDescent="0.4">
      <c r="A578" s="7">
        <v>44665</v>
      </c>
      <c r="B578" s="3">
        <v>76.116508483886719</v>
      </c>
      <c r="C578" s="3">
        <v>13351.080078125</v>
      </c>
      <c r="D578" s="3">
        <v>7624.25</v>
      </c>
      <c r="E578" s="9">
        <f t="shared" si="16"/>
        <v>1.6367563710718669E-3</v>
      </c>
      <c r="F578" s="9">
        <f t="shared" si="17"/>
        <v>9.4122543300146581E-3</v>
      </c>
      <c r="G578" s="9">
        <f t="shared" si="17"/>
        <v>1.3035846165155204E-2</v>
      </c>
    </row>
    <row r="579" spans="1:7" x14ac:dyDescent="0.4">
      <c r="A579" s="7">
        <v>44669</v>
      </c>
      <c r="B579" s="3">
        <v>74.938133239746094</v>
      </c>
      <c r="C579" s="3">
        <v>13332.3603515625</v>
      </c>
      <c r="D579" s="3">
        <v>7615.64013671875</v>
      </c>
      <c r="E579" s="9">
        <f t="shared" si="16"/>
        <v>6.7759883686795081E-3</v>
      </c>
      <c r="F579" s="9">
        <f t="shared" si="17"/>
        <v>6.0935735060219348E-4</v>
      </c>
      <c r="G579" s="9">
        <f t="shared" si="17"/>
        <v>4.9071436568966914E-4</v>
      </c>
    </row>
    <row r="580" spans="1:7" x14ac:dyDescent="0.4">
      <c r="A580" s="7">
        <v>44670</v>
      </c>
      <c r="B580" s="3">
        <v>76.221893310546875</v>
      </c>
      <c r="C580" s="3">
        <v>13619.66015625</v>
      </c>
      <c r="D580" s="3">
        <v>7819.0400390625</v>
      </c>
      <c r="E580" s="9">
        <f t="shared" ref="E580:E643" si="18">LOG(B579/B580)</f>
        <v>-7.376861890479181E-3</v>
      </c>
      <c r="F580" s="9">
        <f t="shared" ref="F580:G643" si="19">LOG(C579/C580)</f>
        <v>-9.2592275992077616E-3</v>
      </c>
      <c r="G580" s="9">
        <f t="shared" si="19"/>
        <v>-1.1447022970986794E-2</v>
      </c>
    </row>
    <row r="581" spans="1:7" x14ac:dyDescent="0.4">
      <c r="A581" s="7">
        <v>44671</v>
      </c>
      <c r="B581" s="3">
        <v>76.9212646484375</v>
      </c>
      <c r="C581" s="3">
        <v>13453.0703125</v>
      </c>
      <c r="D581" s="3">
        <v>7702.7998046875</v>
      </c>
      <c r="E581" s="9">
        <f t="shared" si="18"/>
        <v>-3.9666835714102459E-3</v>
      </c>
      <c r="F581" s="9">
        <f t="shared" si="19"/>
        <v>5.3448589635985855E-3</v>
      </c>
      <c r="G581" s="9">
        <f t="shared" si="19"/>
        <v>6.5048263131847516E-3</v>
      </c>
    </row>
    <row r="582" spans="1:7" x14ac:dyDescent="0.4">
      <c r="A582" s="7">
        <v>44672</v>
      </c>
      <c r="B582" s="3">
        <v>76.145248413085938</v>
      </c>
      <c r="C582" s="3">
        <v>13174.650390625</v>
      </c>
      <c r="D582" s="3">
        <v>7435.330078125</v>
      </c>
      <c r="E582" s="9">
        <f t="shared" si="18"/>
        <v>4.4036079432183024E-3</v>
      </c>
      <c r="F582" s="9">
        <f t="shared" si="19"/>
        <v>9.0823126682140019E-3</v>
      </c>
      <c r="G582" s="9">
        <f t="shared" si="19"/>
        <v>1.5348357710451392E-2</v>
      </c>
    </row>
    <row r="583" spans="1:7" x14ac:dyDescent="0.4">
      <c r="A583" s="7">
        <v>44673</v>
      </c>
      <c r="B583" s="3">
        <v>73.012435913085938</v>
      </c>
      <c r="C583" s="3">
        <v>12839.2900390625</v>
      </c>
      <c r="D583" s="3">
        <v>7245.1201171875</v>
      </c>
      <c r="E583" s="9">
        <f t="shared" si="18"/>
        <v>1.8245969793573447E-2</v>
      </c>
      <c r="F583" s="9">
        <f t="shared" si="19"/>
        <v>1.1198089709109156E-2</v>
      </c>
      <c r="G583" s="9">
        <f t="shared" si="19"/>
        <v>1.1254662953922436E-2</v>
      </c>
    </row>
    <row r="584" spans="1:7" x14ac:dyDescent="0.4">
      <c r="A584" s="7">
        <v>44676</v>
      </c>
      <c r="B584" s="3">
        <v>73.750144958496094</v>
      </c>
      <c r="C584" s="3">
        <v>13004.849609375</v>
      </c>
      <c r="D584" s="3">
        <v>7420.7001953125</v>
      </c>
      <c r="E584" s="9">
        <f t="shared" si="18"/>
        <v>-4.3660402276144549E-3</v>
      </c>
      <c r="F584" s="9">
        <f t="shared" si="19"/>
        <v>-5.5643246304485083E-3</v>
      </c>
      <c r="G584" s="9">
        <f t="shared" si="19"/>
        <v>-1.0399295899154748E-2</v>
      </c>
    </row>
    <row r="585" spans="1:7" x14ac:dyDescent="0.4">
      <c r="A585" s="7">
        <v>44677</v>
      </c>
      <c r="B585" s="3">
        <v>71.383781433105469</v>
      </c>
      <c r="C585" s="3">
        <v>12490.740234375</v>
      </c>
      <c r="D585" s="3">
        <v>7124.14013671875</v>
      </c>
      <c r="E585" s="9">
        <f t="shared" si="18"/>
        <v>1.4163328039475434E-2</v>
      </c>
      <c r="F585" s="9">
        <f t="shared" si="19"/>
        <v>1.7517157715616544E-2</v>
      </c>
      <c r="G585" s="9">
        <f t="shared" si="19"/>
        <v>1.7712432209380086E-2</v>
      </c>
    </row>
    <row r="586" spans="1:7" x14ac:dyDescent="0.4">
      <c r="A586" s="7">
        <v>44678</v>
      </c>
      <c r="B586" s="3">
        <v>71.623283386230469</v>
      </c>
      <c r="C586" s="3">
        <v>12488.9296875</v>
      </c>
      <c r="D586" s="3">
        <v>7102.02978515625</v>
      </c>
      <c r="E586" s="9">
        <f t="shared" si="18"/>
        <v>-1.4546760193363999E-3</v>
      </c>
      <c r="F586" s="9">
        <f t="shared" si="19"/>
        <v>6.2956037519777065E-5</v>
      </c>
      <c r="G586" s="9">
        <f t="shared" si="19"/>
        <v>1.3499643911132548E-3</v>
      </c>
    </row>
    <row r="587" spans="1:7" x14ac:dyDescent="0.4">
      <c r="A587" s="7">
        <v>44679</v>
      </c>
      <c r="B587" s="3">
        <v>72.945381164550781</v>
      </c>
      <c r="C587" s="3">
        <v>12871.5302734375</v>
      </c>
      <c r="D587" s="3">
        <v>7454.66015625</v>
      </c>
      <c r="E587" s="9">
        <f t="shared" si="18"/>
        <v>-7.9435717149722983E-3</v>
      </c>
      <c r="F587" s="9">
        <f t="shared" si="19"/>
        <v>-1.3104961934209654E-2</v>
      </c>
      <c r="G587" s="9">
        <f t="shared" si="19"/>
        <v>-2.1045360228304309E-2</v>
      </c>
    </row>
    <row r="588" spans="1:7" x14ac:dyDescent="0.4">
      <c r="A588" s="7">
        <v>44680</v>
      </c>
      <c r="B588" s="3">
        <v>70.320350646972656</v>
      </c>
      <c r="C588" s="3">
        <v>12334.6396484375</v>
      </c>
      <c r="D588" s="3">
        <v>7102.06982421875</v>
      </c>
      <c r="E588" s="9">
        <f t="shared" si="18"/>
        <v>1.5916770320052447E-2</v>
      </c>
      <c r="F588" s="9">
        <f t="shared" si="19"/>
        <v>1.8503716204106711E-2</v>
      </c>
      <c r="G588" s="9">
        <f t="shared" si="19"/>
        <v>2.1042911816313067E-2</v>
      </c>
    </row>
    <row r="589" spans="1:7" x14ac:dyDescent="0.4">
      <c r="A589" s="7">
        <v>44683</v>
      </c>
      <c r="B589" s="3">
        <v>70.895179748535156</v>
      </c>
      <c r="C589" s="3">
        <v>12536.01953125</v>
      </c>
      <c r="D589" s="3">
        <v>7282.93994140625</v>
      </c>
      <c r="E589" s="9">
        <f t="shared" si="18"/>
        <v>-3.5356803179098059E-3</v>
      </c>
      <c r="F589" s="9">
        <f t="shared" si="19"/>
        <v>-7.0331938248736105E-3</v>
      </c>
      <c r="G589" s="9">
        <f t="shared" si="19"/>
        <v>-1.0921790803564577E-2</v>
      </c>
    </row>
    <row r="590" spans="1:7" x14ac:dyDescent="0.4">
      <c r="A590" s="7">
        <v>44684</v>
      </c>
      <c r="B590" s="3">
        <v>70.2149658203125</v>
      </c>
      <c r="C590" s="3">
        <v>12563.759765625</v>
      </c>
      <c r="D590" s="3">
        <v>7259.83984375</v>
      </c>
      <c r="E590" s="9">
        <f t="shared" si="18"/>
        <v>4.1870191902179093E-3</v>
      </c>
      <c r="F590" s="9">
        <f t="shared" si="19"/>
        <v>-9.599634704703609E-4</v>
      </c>
      <c r="G590" s="9">
        <f t="shared" si="19"/>
        <v>1.3796885504940137E-3</v>
      </c>
    </row>
    <row r="591" spans="1:7" x14ac:dyDescent="0.4">
      <c r="A591" s="7">
        <v>44685</v>
      </c>
      <c r="B591" s="3">
        <v>72.054397583007813</v>
      </c>
      <c r="C591" s="3">
        <v>12964.8603515625</v>
      </c>
      <c r="D591" s="3">
        <v>7501.60986328125</v>
      </c>
      <c r="E591" s="9">
        <f t="shared" si="18"/>
        <v>-1.1230802798120387E-2</v>
      </c>
      <c r="F591" s="9">
        <f t="shared" si="19"/>
        <v>-1.364821964627279E-2</v>
      </c>
      <c r="G591" s="9">
        <f t="shared" si="19"/>
        <v>-1.4227434000991338E-2</v>
      </c>
    </row>
    <row r="592" spans="1:7" x14ac:dyDescent="0.4">
      <c r="A592" s="7">
        <v>44686</v>
      </c>
      <c r="B592" s="3">
        <v>69.745536804199219</v>
      </c>
      <c r="C592" s="3">
        <v>12317.6904296875</v>
      </c>
      <c r="D592" s="3">
        <v>7064.25</v>
      </c>
      <c r="E592" s="9">
        <f t="shared" si="18"/>
        <v>1.41440703557237E-2</v>
      </c>
      <c r="F592" s="9">
        <f t="shared" si="19"/>
        <v>2.2238558085322394E-2</v>
      </c>
      <c r="G592" s="9">
        <f t="shared" si="19"/>
        <v>2.6088413731140674E-2</v>
      </c>
    </row>
    <row r="593" spans="1:7" x14ac:dyDescent="0.4">
      <c r="A593" s="7">
        <v>44687</v>
      </c>
      <c r="B593" s="3">
        <v>69.448532104492188</v>
      </c>
      <c r="C593" s="3">
        <v>12144.66015625</v>
      </c>
      <c r="D593" s="3">
        <v>6879.3798828125</v>
      </c>
      <c r="E593" s="9">
        <f t="shared" si="18"/>
        <v>1.8533504904100489E-3</v>
      </c>
      <c r="F593" s="9">
        <f t="shared" si="19"/>
        <v>6.1439186693074211E-3</v>
      </c>
      <c r="G593" s="9">
        <f t="shared" si="19"/>
        <v>1.1516768217913175E-2</v>
      </c>
    </row>
    <row r="594" spans="1:7" x14ac:dyDescent="0.4">
      <c r="A594" s="7">
        <v>44690</v>
      </c>
      <c r="B594" s="3">
        <v>68.538383483886719</v>
      </c>
      <c r="C594" s="3">
        <v>11623.25</v>
      </c>
      <c r="D594" s="3">
        <v>6484.08984375</v>
      </c>
      <c r="E594" s="9">
        <f t="shared" si="18"/>
        <v>5.7292135901818586E-3</v>
      </c>
      <c r="F594" s="9">
        <f t="shared" si="19"/>
        <v>1.9057787481879328E-2</v>
      </c>
      <c r="G594" s="9">
        <f t="shared" si="19"/>
        <v>2.5700268255221443E-2</v>
      </c>
    </row>
    <row r="595" spans="1:7" x14ac:dyDescent="0.4">
      <c r="A595" s="7">
        <v>44691</v>
      </c>
      <c r="B595" s="3">
        <v>69.486854553222656</v>
      </c>
      <c r="C595" s="3">
        <v>11737.669921875</v>
      </c>
      <c r="D595" s="3">
        <v>6618.759765625</v>
      </c>
      <c r="E595" s="9">
        <f t="shared" si="18"/>
        <v>-5.9687958714008307E-3</v>
      </c>
      <c r="F595" s="9">
        <f t="shared" si="19"/>
        <v>-4.2543134624534133E-3</v>
      </c>
      <c r="G595" s="9">
        <f t="shared" si="19"/>
        <v>-8.9275944142651314E-3</v>
      </c>
    </row>
    <row r="596" spans="1:7" x14ac:dyDescent="0.4">
      <c r="A596" s="7">
        <v>44692</v>
      </c>
      <c r="B596" s="3">
        <v>68.049789428710938</v>
      </c>
      <c r="C596" s="3">
        <v>11364.240234375</v>
      </c>
      <c r="D596" s="3">
        <v>6379.419921875</v>
      </c>
      <c r="E596" s="9">
        <f t="shared" si="18"/>
        <v>9.0758673345311281E-3</v>
      </c>
      <c r="F596" s="9">
        <f t="shared" si="19"/>
        <v>1.4041486522261492E-2</v>
      </c>
      <c r="G596" s="9">
        <f t="shared" si="19"/>
        <v>1.5995427938882392E-2</v>
      </c>
    </row>
    <row r="597" spans="1:7" x14ac:dyDescent="0.4">
      <c r="A597" s="7">
        <v>44693</v>
      </c>
      <c r="B597" s="3">
        <v>67.762374877929688</v>
      </c>
      <c r="C597" s="3">
        <v>11370.9599609375</v>
      </c>
      <c r="D597" s="3">
        <v>6437.169921875</v>
      </c>
      <c r="E597" s="9">
        <f t="shared" si="18"/>
        <v>1.8381673011880117E-3</v>
      </c>
      <c r="F597" s="9">
        <f t="shared" si="19"/>
        <v>-2.5672439441066304E-4</v>
      </c>
      <c r="G597" s="9">
        <f t="shared" si="19"/>
        <v>-3.9137830536481923E-3</v>
      </c>
    </row>
    <row r="598" spans="1:7" x14ac:dyDescent="0.4">
      <c r="A598" s="7">
        <v>44694</v>
      </c>
      <c r="B598" s="3">
        <v>68.183914184570313</v>
      </c>
      <c r="C598" s="3">
        <v>11805</v>
      </c>
      <c r="D598" s="3">
        <v>6802.1298828125</v>
      </c>
      <c r="E598" s="9">
        <f t="shared" si="18"/>
        <v>-2.6933104651991431E-3</v>
      </c>
      <c r="F598" s="9">
        <f t="shared" si="19"/>
        <v>-1.6268861103487419E-2</v>
      </c>
      <c r="G598" s="9">
        <f t="shared" si="19"/>
        <v>-2.3949946937700226E-2</v>
      </c>
    </row>
    <row r="599" spans="1:7" x14ac:dyDescent="0.4">
      <c r="A599" s="7">
        <v>44697</v>
      </c>
      <c r="B599" s="3">
        <v>66.785179138183594</v>
      </c>
      <c r="C599" s="3">
        <v>11662.7900390625</v>
      </c>
      <c r="D599" s="3">
        <v>6628.3701171875</v>
      </c>
      <c r="E599" s="9">
        <f t="shared" si="18"/>
        <v>9.0018336169731868E-3</v>
      </c>
      <c r="F599" s="9">
        <f t="shared" si="19"/>
        <v>5.2635341630315503E-3</v>
      </c>
      <c r="G599" s="9">
        <f t="shared" si="19"/>
        <v>1.1238169575185454E-2</v>
      </c>
    </row>
    <row r="600" spans="1:7" x14ac:dyDescent="0.4">
      <c r="A600" s="7">
        <v>44698</v>
      </c>
      <c r="B600" s="3">
        <v>68.864120483398438</v>
      </c>
      <c r="C600" s="3">
        <v>11984.51953125</v>
      </c>
      <c r="D600" s="3">
        <v>6829.81982421875</v>
      </c>
      <c r="E600" s="9">
        <f t="shared" si="18"/>
        <v>-1.3312909928300825E-2</v>
      </c>
      <c r="F600" s="9">
        <f t="shared" si="19"/>
        <v>-1.1818170261924528E-2</v>
      </c>
      <c r="G600" s="9">
        <f t="shared" si="19"/>
        <v>-1.3002496110214921E-2</v>
      </c>
    </row>
    <row r="601" spans="1:7" x14ac:dyDescent="0.4">
      <c r="A601" s="7">
        <v>44699</v>
      </c>
      <c r="B601" s="3">
        <v>65.434326171875</v>
      </c>
      <c r="C601" s="3">
        <v>11418.150390625</v>
      </c>
      <c r="D601" s="3">
        <v>6480.9501953125</v>
      </c>
      <c r="E601" s="9">
        <f t="shared" si="18"/>
        <v>2.2187370644748072E-2</v>
      </c>
      <c r="F601" s="9">
        <f t="shared" si="19"/>
        <v>2.102486863028985E-2</v>
      </c>
      <c r="G601" s="9">
        <f t="shared" si="19"/>
        <v>2.2770562810055524E-2</v>
      </c>
    </row>
    <row r="602" spans="1:7" x14ac:dyDescent="0.4">
      <c r="A602" s="7">
        <v>44700</v>
      </c>
      <c r="B602" s="3">
        <v>64.227210998535156</v>
      </c>
      <c r="C602" s="3">
        <v>11388.5</v>
      </c>
      <c r="D602" s="3">
        <v>6570.18017578125</v>
      </c>
      <c r="E602" s="9">
        <f t="shared" si="18"/>
        <v>8.0865708774482993E-3</v>
      </c>
      <c r="F602" s="9">
        <f t="shared" si="19"/>
        <v>1.1292327517688815E-3</v>
      </c>
      <c r="G602" s="9">
        <f t="shared" si="19"/>
        <v>-5.9385954873519059E-3</v>
      </c>
    </row>
    <row r="603" spans="1:7" x14ac:dyDescent="0.4">
      <c r="A603" s="7">
        <v>44701</v>
      </c>
      <c r="B603" s="3">
        <v>65.75048828125</v>
      </c>
      <c r="C603" s="3">
        <v>11354.6201171875</v>
      </c>
      <c r="D603" s="3">
        <v>6614.27978515625</v>
      </c>
      <c r="E603" s="9">
        <f t="shared" si="18"/>
        <v>-1.0179918737943808E-2</v>
      </c>
      <c r="F603" s="9">
        <f t="shared" si="19"/>
        <v>1.2939171900072971E-3</v>
      </c>
      <c r="G603" s="9">
        <f t="shared" si="19"/>
        <v>-2.9052822014122032E-3</v>
      </c>
    </row>
    <row r="604" spans="1:7" x14ac:dyDescent="0.4">
      <c r="A604" s="7">
        <v>44704</v>
      </c>
      <c r="B604" s="3">
        <v>67.101325988769531</v>
      </c>
      <c r="C604" s="3">
        <v>11535.26953125</v>
      </c>
      <c r="D604" s="3">
        <v>6664</v>
      </c>
      <c r="E604" s="9">
        <f t="shared" si="18"/>
        <v>-8.8321199792871959E-3</v>
      </c>
      <c r="F604" s="9">
        <f t="shared" si="19"/>
        <v>-6.8551376890125153E-3</v>
      </c>
      <c r="G604" s="9">
        <f t="shared" si="19"/>
        <v>-3.2524267022819514E-3</v>
      </c>
    </row>
    <row r="605" spans="1:7" x14ac:dyDescent="0.4">
      <c r="A605" s="7">
        <v>44705</v>
      </c>
      <c r="B605" s="3">
        <v>66.133705139160156</v>
      </c>
      <c r="C605" s="3">
        <v>11264.4501953125</v>
      </c>
      <c r="D605" s="3">
        <v>6455.22998046875</v>
      </c>
      <c r="E605" s="9">
        <f t="shared" si="18"/>
        <v>6.3082476206249875E-3</v>
      </c>
      <c r="F605" s="9">
        <f t="shared" si="19"/>
        <v>1.031774746101766E-2</v>
      </c>
      <c r="G605" s="9">
        <f t="shared" si="19"/>
        <v>1.3823268911814309E-2</v>
      </c>
    </row>
    <row r="606" spans="1:7" x14ac:dyDescent="0.4">
      <c r="A606" s="7">
        <v>44706</v>
      </c>
      <c r="B606" s="3">
        <v>66.900123596191406</v>
      </c>
      <c r="C606" s="3">
        <v>11434.740234375</v>
      </c>
      <c r="D606" s="3">
        <v>6619.60986328125</v>
      </c>
      <c r="E606" s="9">
        <f t="shared" si="18"/>
        <v>-5.0040653930508248E-3</v>
      </c>
      <c r="F606" s="9">
        <f t="shared" si="19"/>
        <v>-6.5163039175866952E-3</v>
      </c>
      <c r="G606" s="9">
        <f t="shared" si="19"/>
        <v>-1.092067490490186E-2</v>
      </c>
    </row>
    <row r="607" spans="1:7" x14ac:dyDescent="0.4">
      <c r="A607" s="7">
        <v>44707</v>
      </c>
      <c r="B607" s="3">
        <v>68.653366088867188</v>
      </c>
      <c r="C607" s="3">
        <v>11740.650390625</v>
      </c>
      <c r="D607" s="3">
        <v>6856.2900390625</v>
      </c>
      <c r="E607" s="9">
        <f t="shared" si="18"/>
        <v>-1.1234915527869493E-2</v>
      </c>
      <c r="F607" s="9">
        <f t="shared" si="19"/>
        <v>-1.1465852873479036E-2</v>
      </c>
      <c r="G607" s="9">
        <f t="shared" si="19"/>
        <v>-1.5256786708281263E-2</v>
      </c>
    </row>
    <row r="608" spans="1:7" x14ac:dyDescent="0.4">
      <c r="A608" s="7">
        <v>44708</v>
      </c>
      <c r="B608" s="3">
        <v>69.726371765136719</v>
      </c>
      <c r="C608" s="3">
        <v>12131.1298828125</v>
      </c>
      <c r="D608" s="3">
        <v>7137.759765625</v>
      </c>
      <c r="E608" s="9">
        <f t="shared" si="18"/>
        <v>-6.7352314916751151E-3</v>
      </c>
      <c r="F608" s="9">
        <f t="shared" si="19"/>
        <v>-1.4209096597463666E-2</v>
      </c>
      <c r="G608" s="9">
        <f t="shared" si="19"/>
        <v>-1.7472745789483355E-2</v>
      </c>
    </row>
    <row r="609" spans="1:7" x14ac:dyDescent="0.4">
      <c r="A609" s="7">
        <v>44712</v>
      </c>
      <c r="B609" s="3">
        <v>68.902450561523438</v>
      </c>
      <c r="C609" s="3">
        <v>12081.3896484375</v>
      </c>
      <c r="D609" s="3">
        <v>7042.3798828125</v>
      </c>
      <c r="E609" s="9">
        <f t="shared" si="18"/>
        <v>5.1623989808943184E-3</v>
      </c>
      <c r="F609" s="9">
        <f t="shared" si="19"/>
        <v>1.7843611589570571E-3</v>
      </c>
      <c r="G609" s="9">
        <f t="shared" si="19"/>
        <v>5.8424786405892317E-3</v>
      </c>
    </row>
    <row r="610" spans="1:7" x14ac:dyDescent="0.4">
      <c r="A610" s="7">
        <v>44713</v>
      </c>
      <c r="B610" s="3">
        <v>68.595863342285156</v>
      </c>
      <c r="C610" s="3">
        <v>11994.4599609375</v>
      </c>
      <c r="D610" s="3">
        <v>6976.81005859375</v>
      </c>
      <c r="E610" s="9">
        <f t="shared" si="18"/>
        <v>1.9367416868039356E-3</v>
      </c>
      <c r="F610" s="9">
        <f t="shared" si="19"/>
        <v>3.1361923478669938E-3</v>
      </c>
      <c r="G610" s="9">
        <f t="shared" si="19"/>
        <v>4.0625486362682491E-3</v>
      </c>
    </row>
    <row r="611" spans="1:7" x14ac:dyDescent="0.4">
      <c r="A611" s="7">
        <v>44714</v>
      </c>
      <c r="B611" s="3">
        <v>70.071258544921875</v>
      </c>
      <c r="C611" s="3">
        <v>12316.900390625</v>
      </c>
      <c r="D611" s="3">
        <v>7280.759765625</v>
      </c>
      <c r="E611" s="9">
        <f t="shared" si="18"/>
        <v>-9.2419914282534914E-3</v>
      </c>
      <c r="F611" s="9">
        <f t="shared" si="19"/>
        <v>-1.1520730155766882E-2</v>
      </c>
      <c r="G611" s="9">
        <f t="shared" si="19"/>
        <v>-1.851980178845616E-2</v>
      </c>
    </row>
    <row r="612" spans="1:7" x14ac:dyDescent="0.4">
      <c r="A612" s="7">
        <v>44715</v>
      </c>
      <c r="B612" s="3">
        <v>68.777900695800781</v>
      </c>
      <c r="C612" s="3">
        <v>12012.73046875</v>
      </c>
      <c r="D612" s="3">
        <v>7075.81005859375</v>
      </c>
      <c r="E612" s="9">
        <f t="shared" si="18"/>
        <v>8.0910021551600618E-3</v>
      </c>
      <c r="F612" s="9">
        <f t="shared" si="19"/>
        <v>1.0859696347609608E-2</v>
      </c>
      <c r="G612" s="9">
        <f t="shared" si="19"/>
        <v>1.240053510750265E-2</v>
      </c>
    </row>
    <row r="613" spans="1:7" x14ac:dyDescent="0.4">
      <c r="A613" s="7">
        <v>44718</v>
      </c>
      <c r="B613" s="3">
        <v>69.908393859863281</v>
      </c>
      <c r="C613" s="3">
        <v>12061.3701171875</v>
      </c>
      <c r="D613" s="3">
        <v>7089.89990234375</v>
      </c>
      <c r="E613" s="9">
        <f t="shared" si="18"/>
        <v>-7.0804086193259376E-3</v>
      </c>
      <c r="F613" s="9">
        <f t="shared" si="19"/>
        <v>-1.7549116392467699E-3</v>
      </c>
      <c r="G613" s="9">
        <f t="shared" si="19"/>
        <v>-8.6393741313401913E-4</v>
      </c>
    </row>
    <row r="614" spans="1:7" x14ac:dyDescent="0.4">
      <c r="A614" s="7">
        <v>44719</v>
      </c>
      <c r="B614" s="3">
        <v>69.640151977539063</v>
      </c>
      <c r="C614" s="3">
        <v>12175.23046875</v>
      </c>
      <c r="D614" s="3">
        <v>7205.8701171875</v>
      </c>
      <c r="E614" s="9">
        <f t="shared" si="18"/>
        <v>1.6696141416633007E-3</v>
      </c>
      <c r="F614" s="9">
        <f t="shared" si="19"/>
        <v>-4.0805463620435236E-3</v>
      </c>
      <c r="G614" s="9">
        <f t="shared" si="19"/>
        <v>-7.0463261728365405E-3</v>
      </c>
    </row>
    <row r="615" spans="1:7" x14ac:dyDescent="0.4">
      <c r="A615" s="7">
        <v>44720</v>
      </c>
      <c r="B615" s="3">
        <v>68.385101318359375</v>
      </c>
      <c r="C615" s="3">
        <v>12086.26953125</v>
      </c>
      <c r="D615" s="3">
        <v>7122.27978515625</v>
      </c>
      <c r="E615" s="9">
        <f t="shared" si="18"/>
        <v>7.8982155161905938E-3</v>
      </c>
      <c r="F615" s="9">
        <f t="shared" si="19"/>
        <v>3.1849158060226227E-3</v>
      </c>
      <c r="G615" s="9">
        <f t="shared" si="19"/>
        <v>5.0673997771888664E-3</v>
      </c>
    </row>
    <row r="616" spans="1:7" x14ac:dyDescent="0.4">
      <c r="A616" s="7">
        <v>44721</v>
      </c>
      <c r="B616" s="3">
        <v>66.315727233886719</v>
      </c>
      <c r="C616" s="3">
        <v>11754.23046875</v>
      </c>
      <c r="D616" s="3">
        <v>6913.93017578125</v>
      </c>
      <c r="E616" s="9">
        <f t="shared" si="18"/>
        <v>1.3344958139167404E-2</v>
      </c>
      <c r="F616" s="9">
        <f t="shared" si="19"/>
        <v>1.2098073249645182E-2</v>
      </c>
      <c r="G616" s="9">
        <f t="shared" si="19"/>
        <v>1.2894040841405592E-2</v>
      </c>
    </row>
    <row r="617" spans="1:7" x14ac:dyDescent="0.4">
      <c r="A617" s="7">
        <v>44722</v>
      </c>
      <c r="B617" s="3">
        <v>64.322998046875</v>
      </c>
      <c r="C617" s="3">
        <v>11340.01953125</v>
      </c>
      <c r="D617" s="3">
        <v>6606.77001953125</v>
      </c>
      <c r="E617" s="9">
        <f t="shared" si="18"/>
        <v>1.3250258209834279E-2</v>
      </c>
      <c r="F617" s="9">
        <f t="shared" si="19"/>
        <v>1.5580399249329283E-2</v>
      </c>
      <c r="G617" s="9">
        <f t="shared" si="19"/>
        <v>1.9735799901941836E-2</v>
      </c>
    </row>
    <row r="618" spans="1:7" x14ac:dyDescent="0.4">
      <c r="A618" s="7">
        <v>44725</v>
      </c>
      <c r="B618" s="3">
        <v>61.362651824951172</v>
      </c>
      <c r="C618" s="3">
        <v>10809.23046875</v>
      </c>
      <c r="D618" s="3">
        <v>6209.25</v>
      </c>
      <c r="E618" s="9">
        <f t="shared" si="18"/>
        <v>2.0462158702306412E-2</v>
      </c>
      <c r="F618" s="9">
        <f t="shared" si="19"/>
        <v>2.0819025815322204E-2</v>
      </c>
      <c r="G618" s="9">
        <f t="shared" si="19"/>
        <v>2.6950043374505274E-2</v>
      </c>
    </row>
    <row r="619" spans="1:7" x14ac:dyDescent="0.4">
      <c r="A619" s="7">
        <v>44726</v>
      </c>
      <c r="B619" s="3">
        <v>67.7528076171875</v>
      </c>
      <c r="C619" s="3">
        <v>10828.349609375</v>
      </c>
      <c r="D619" s="3">
        <v>6243.2900390625</v>
      </c>
      <c r="E619" s="9">
        <f t="shared" si="18"/>
        <v>-4.3023177052330483E-2</v>
      </c>
      <c r="F619" s="9">
        <f t="shared" si="19"/>
        <v>-7.6749242781962265E-4</v>
      </c>
      <c r="G619" s="9">
        <f t="shared" si="19"/>
        <v>-2.3743650540770777E-3</v>
      </c>
    </row>
    <row r="620" spans="1:7" x14ac:dyDescent="0.4">
      <c r="A620" s="7">
        <v>44727</v>
      </c>
      <c r="B620" s="3">
        <v>66.775596618652344</v>
      </c>
      <c r="C620" s="3">
        <v>11099.150390625</v>
      </c>
      <c r="D620" s="3">
        <v>6407.7900390625</v>
      </c>
      <c r="E620" s="9">
        <f t="shared" si="18"/>
        <v>6.3095197100657445E-3</v>
      </c>
      <c r="F620" s="9">
        <f t="shared" si="19"/>
        <v>-1.07274668449951E-2</v>
      </c>
      <c r="G620" s="9">
        <f t="shared" si="19"/>
        <v>-1.1294761954714917E-2</v>
      </c>
    </row>
    <row r="621" spans="1:7" x14ac:dyDescent="0.4">
      <c r="A621" s="7">
        <v>44728</v>
      </c>
      <c r="B621" s="3">
        <v>65.827133178710938</v>
      </c>
      <c r="C621" s="3">
        <v>10646.099609375</v>
      </c>
      <c r="D621" s="3">
        <v>6054.97021484375</v>
      </c>
      <c r="E621" s="9">
        <f t="shared" si="18"/>
        <v>6.212835341645663E-3</v>
      </c>
      <c r="F621" s="9">
        <f t="shared" si="19"/>
        <v>1.8099210716069312E-2</v>
      </c>
      <c r="G621" s="9">
        <f t="shared" si="19"/>
        <v>2.459626185798203E-2</v>
      </c>
    </row>
    <row r="622" spans="1:7" x14ac:dyDescent="0.4">
      <c r="A622" s="7">
        <v>44729</v>
      </c>
      <c r="B622" s="3">
        <v>64.878669738769531</v>
      </c>
      <c r="C622" s="3">
        <v>10798.349609375</v>
      </c>
      <c r="D622" s="3">
        <v>6144.5</v>
      </c>
      <c r="E622" s="9">
        <f t="shared" si="18"/>
        <v>6.303005057684251E-3</v>
      </c>
      <c r="F622" s="9">
        <f t="shared" si="19"/>
        <v>-6.1668588646066067E-3</v>
      </c>
      <c r="G622" s="9">
        <f t="shared" si="19"/>
        <v>-6.3745374254212898E-3</v>
      </c>
    </row>
    <row r="623" spans="1:7" x14ac:dyDescent="0.4">
      <c r="A623" s="7">
        <v>44733</v>
      </c>
      <c r="B623" s="3">
        <v>64.840339660644531</v>
      </c>
      <c r="C623" s="3">
        <v>11069.2998046875</v>
      </c>
      <c r="D623" s="3">
        <v>6298.52978515625</v>
      </c>
      <c r="E623" s="9">
        <f t="shared" si="18"/>
        <v>2.5665539664789698E-4</v>
      </c>
      <c r="F623" s="9">
        <f t="shared" si="19"/>
        <v>-1.0762766023383458E-2</v>
      </c>
      <c r="G623" s="9">
        <f t="shared" si="19"/>
        <v>-1.0752638875484602E-2</v>
      </c>
    </row>
    <row r="624" spans="1:7" x14ac:dyDescent="0.4">
      <c r="A624" s="7">
        <v>44734</v>
      </c>
      <c r="B624" s="3">
        <v>63.73858642578125</v>
      </c>
      <c r="C624" s="3">
        <v>11053.080078125</v>
      </c>
      <c r="D624" s="3">
        <v>6272.64013671875</v>
      </c>
      <c r="E624" s="9">
        <f t="shared" si="18"/>
        <v>7.4428535986110324E-3</v>
      </c>
      <c r="F624" s="9">
        <f t="shared" si="19"/>
        <v>6.3683374425297918E-4</v>
      </c>
      <c r="G624" s="9">
        <f t="shared" si="19"/>
        <v>1.7888147914347503E-3</v>
      </c>
    </row>
    <row r="625" spans="1:7" x14ac:dyDescent="0.4">
      <c r="A625" s="7">
        <v>44735</v>
      </c>
      <c r="B625" s="3">
        <v>64.792449951171875</v>
      </c>
      <c r="C625" s="3">
        <v>11232.1904296875</v>
      </c>
      <c r="D625" s="3">
        <v>6408.3798828125</v>
      </c>
      <c r="E625" s="9">
        <f t="shared" si="18"/>
        <v>-7.1219743276741748E-3</v>
      </c>
      <c r="F625" s="9">
        <f t="shared" si="19"/>
        <v>-6.981141402307444E-3</v>
      </c>
      <c r="G625" s="9">
        <f t="shared" si="19"/>
        <v>-9.2978757682427703E-3</v>
      </c>
    </row>
    <row r="626" spans="1:7" x14ac:dyDescent="0.4">
      <c r="A626" s="7">
        <v>44736</v>
      </c>
      <c r="B626" s="3">
        <v>67.733634948730469</v>
      </c>
      <c r="C626" s="3">
        <v>11607.6201171875</v>
      </c>
      <c r="D626" s="3">
        <v>6705.2900390625</v>
      </c>
      <c r="E626" s="9">
        <f t="shared" si="18"/>
        <v>-1.927998086748307E-2</v>
      </c>
      <c r="F626" s="9">
        <f t="shared" si="19"/>
        <v>-1.4278728654986252E-2</v>
      </c>
      <c r="G626" s="9">
        <f t="shared" si="19"/>
        <v>-1.9669319701416735E-2</v>
      </c>
    </row>
    <row r="627" spans="1:7" x14ac:dyDescent="0.4">
      <c r="A627" s="7">
        <v>44739</v>
      </c>
      <c r="B627" s="3">
        <v>67.455810546875</v>
      </c>
      <c r="C627" s="3">
        <v>11524.5498046875</v>
      </c>
      <c r="D627" s="3">
        <v>6627.7998046875</v>
      </c>
      <c r="E627" s="9">
        <f t="shared" si="18"/>
        <v>1.7850176702926932E-3</v>
      </c>
      <c r="F627" s="9">
        <f t="shared" si="19"/>
        <v>3.1192173960398256E-3</v>
      </c>
      <c r="G627" s="9">
        <f t="shared" si="19"/>
        <v>5.0481862056011677E-3</v>
      </c>
    </row>
    <row r="628" spans="1:7" x14ac:dyDescent="0.4">
      <c r="A628" s="7">
        <v>44740</v>
      </c>
      <c r="B628" s="3">
        <v>65.702590942382813</v>
      </c>
      <c r="C628" s="3">
        <v>11181.5400390625</v>
      </c>
      <c r="D628" s="3">
        <v>6398.58984375</v>
      </c>
      <c r="E628" s="9">
        <f t="shared" si="18"/>
        <v>1.1436869083014056E-2</v>
      </c>
      <c r="F628" s="9">
        <f t="shared" si="19"/>
        <v>1.3122345837469209E-2</v>
      </c>
      <c r="G628" s="9">
        <f t="shared" si="19"/>
        <v>1.5285109574687769E-2</v>
      </c>
    </row>
    <row r="629" spans="1:7" x14ac:dyDescent="0.4">
      <c r="A629" s="7">
        <v>44741</v>
      </c>
      <c r="B629" s="3">
        <v>66.306144714355469</v>
      </c>
      <c r="C629" s="3">
        <v>11177.8896484375</v>
      </c>
      <c r="D629" s="3">
        <v>6358.35009765625</v>
      </c>
      <c r="E629" s="9">
        <f t="shared" si="18"/>
        <v>-3.971281110441067E-3</v>
      </c>
      <c r="F629" s="9">
        <f t="shared" si="19"/>
        <v>1.41805452238325E-4</v>
      </c>
      <c r="G629" s="9">
        <f t="shared" si="19"/>
        <v>2.7398353716956035E-3</v>
      </c>
    </row>
    <row r="630" spans="1:7" x14ac:dyDescent="0.4">
      <c r="A630" s="7">
        <v>44742</v>
      </c>
      <c r="B630" s="3">
        <v>66.938468933105469</v>
      </c>
      <c r="C630" s="3">
        <v>11028.740234375</v>
      </c>
      <c r="D630" s="3">
        <v>6248.2998046875</v>
      </c>
      <c r="E630" s="9">
        <f t="shared" si="18"/>
        <v>-4.1219974749688347E-3</v>
      </c>
      <c r="F630" s="9">
        <f t="shared" si="19"/>
        <v>5.8339101324577309E-3</v>
      </c>
      <c r="G630" s="9">
        <f t="shared" si="19"/>
        <v>7.5825773612972613E-3</v>
      </c>
    </row>
    <row r="631" spans="1:7" x14ac:dyDescent="0.4">
      <c r="A631" s="7">
        <v>44743</v>
      </c>
      <c r="B631" s="3">
        <v>67.896499633789063</v>
      </c>
      <c r="C631" s="3">
        <v>11127.849609375</v>
      </c>
      <c r="D631" s="3">
        <v>6252.35986328125</v>
      </c>
      <c r="E631" s="9">
        <f t="shared" si="18"/>
        <v>-6.1716104215168727E-3</v>
      </c>
      <c r="F631" s="9">
        <f t="shared" si="19"/>
        <v>-3.8853399420555289E-3</v>
      </c>
      <c r="G631" s="9">
        <f t="shared" si="19"/>
        <v>-2.8210688912489156E-4</v>
      </c>
    </row>
    <row r="632" spans="1:7" x14ac:dyDescent="0.4">
      <c r="A632" s="7">
        <v>44747</v>
      </c>
      <c r="B632" s="3">
        <v>68.969505310058594</v>
      </c>
      <c r="C632" s="3">
        <v>11322.240234375</v>
      </c>
      <c r="D632" s="3">
        <v>6407.35009765625</v>
      </c>
      <c r="E632" s="9">
        <f t="shared" si="18"/>
        <v>-6.8097259365474984E-3</v>
      </c>
      <c r="F632" s="9">
        <f t="shared" si="19"/>
        <v>-7.5211178494018864E-3</v>
      </c>
      <c r="G632" s="9">
        <f t="shared" si="19"/>
        <v>-1.0634488003463055E-2</v>
      </c>
    </row>
    <row r="633" spans="1:7" x14ac:dyDescent="0.4">
      <c r="A633" s="7">
        <v>44748</v>
      </c>
      <c r="B633" s="3">
        <v>68.653366088867188</v>
      </c>
      <c r="C633" s="3">
        <v>11361.849609375</v>
      </c>
      <c r="D633" s="3">
        <v>6428.39013671875</v>
      </c>
      <c r="E633" s="9">
        <f t="shared" si="18"/>
        <v>1.9952753402347635E-3</v>
      </c>
      <c r="F633" s="9">
        <f t="shared" si="19"/>
        <v>-1.5166709879560513E-3</v>
      </c>
      <c r="G633" s="9">
        <f t="shared" si="19"/>
        <v>-1.4237715754522168E-3</v>
      </c>
    </row>
    <row r="634" spans="1:7" x14ac:dyDescent="0.4">
      <c r="A634" s="7">
        <v>44749</v>
      </c>
      <c r="B634" s="3">
        <v>68.816238403320313</v>
      </c>
      <c r="C634" s="3">
        <v>11621.349609375</v>
      </c>
      <c r="D634" s="3">
        <v>6627.60009765625</v>
      </c>
      <c r="E634" s="9">
        <f t="shared" si="18"/>
        <v>-1.029094115464164E-3</v>
      </c>
      <c r="F634" s="9">
        <f t="shared" si="19"/>
        <v>-9.8075299657436488E-3</v>
      </c>
      <c r="G634" s="9">
        <f t="shared" si="19"/>
        <v>-1.3254069601229844E-2</v>
      </c>
    </row>
    <row r="635" spans="1:7" x14ac:dyDescent="0.4">
      <c r="A635" s="7">
        <v>44750</v>
      </c>
      <c r="B635" s="3">
        <v>68.85455322265625</v>
      </c>
      <c r="C635" s="3">
        <v>11635.3095703125</v>
      </c>
      <c r="D635" s="3">
        <v>6628.7998046875</v>
      </c>
      <c r="E635" s="9">
        <f t="shared" si="18"/>
        <v>-2.4173486395777247E-4</v>
      </c>
      <c r="F635" s="9">
        <f t="shared" si="19"/>
        <v>-5.2137623757990935E-4</v>
      </c>
      <c r="G635" s="9">
        <f t="shared" si="19"/>
        <v>-7.8607487527986787E-5</v>
      </c>
    </row>
    <row r="636" spans="1:7" x14ac:dyDescent="0.4">
      <c r="A636" s="7">
        <v>44753</v>
      </c>
      <c r="B636" s="3">
        <v>68.873794555664063</v>
      </c>
      <c r="C636" s="3">
        <v>11372.599609375</v>
      </c>
      <c r="D636" s="3">
        <v>6450.56982421875</v>
      </c>
      <c r="E636" s="9">
        <f t="shared" si="18"/>
        <v>-1.2134618528309732E-4</v>
      </c>
      <c r="F636" s="9">
        <f t="shared" si="19"/>
        <v>9.9181932818455856E-3</v>
      </c>
      <c r="G636" s="9">
        <f t="shared" si="19"/>
        <v>1.1836822540923411E-2</v>
      </c>
    </row>
    <row r="637" spans="1:7" x14ac:dyDescent="0.4">
      <c r="A637" s="7">
        <v>44754</v>
      </c>
      <c r="B637" s="3">
        <v>67.757492065429688</v>
      </c>
      <c r="C637" s="3">
        <v>11264.73046875</v>
      </c>
      <c r="D637" s="3">
        <v>6329.990234375</v>
      </c>
      <c r="E637" s="9">
        <f t="shared" si="18"/>
        <v>7.0966879000782419E-3</v>
      </c>
      <c r="F637" s="9">
        <f t="shared" si="19"/>
        <v>4.1389445624665042E-3</v>
      </c>
      <c r="G637" s="9">
        <f t="shared" si="19"/>
        <v>8.1950406093158987E-3</v>
      </c>
    </row>
    <row r="638" spans="1:7" x14ac:dyDescent="0.4">
      <c r="A638" s="7">
        <v>44755</v>
      </c>
      <c r="B638" s="3">
        <v>67.391815185546875</v>
      </c>
      <c r="C638" s="3">
        <v>11247.580078125</v>
      </c>
      <c r="D638" s="3">
        <v>6324.9501953125</v>
      </c>
      <c r="E638" s="9">
        <f t="shared" si="18"/>
        <v>2.3501687411485181E-3</v>
      </c>
      <c r="F638" s="9">
        <f t="shared" si="19"/>
        <v>6.6171097243449678E-4</v>
      </c>
      <c r="G638" s="9">
        <f t="shared" si="19"/>
        <v>3.4592992062060658E-4</v>
      </c>
    </row>
    <row r="639" spans="1:7" x14ac:dyDescent="0.4">
      <c r="A639" s="7">
        <v>44756</v>
      </c>
      <c r="B639" s="3">
        <v>66.833663940429688</v>
      </c>
      <c r="C639" s="3">
        <v>11251.1904296875</v>
      </c>
      <c r="D639" s="3">
        <v>6316.85986328125</v>
      </c>
      <c r="E639" s="9">
        <f t="shared" si="18"/>
        <v>3.6118835944319492E-3</v>
      </c>
      <c r="F639" s="9">
        <f t="shared" si="19"/>
        <v>-1.3938146302160313E-4</v>
      </c>
      <c r="G639" s="9">
        <f t="shared" si="19"/>
        <v>5.5586771535455081E-4</v>
      </c>
    </row>
    <row r="640" spans="1:7" x14ac:dyDescent="0.4">
      <c r="A640" s="7">
        <v>44757</v>
      </c>
      <c r="B640" s="3">
        <v>68.075065612792969</v>
      </c>
      <c r="C640" s="3">
        <v>11452.419921875</v>
      </c>
      <c r="D640" s="3">
        <v>6472.72021484375</v>
      </c>
      <c r="E640" s="9">
        <f t="shared" si="18"/>
        <v>-7.9927980253350437E-3</v>
      </c>
      <c r="F640" s="9">
        <f t="shared" si="19"/>
        <v>-7.6987884563696155E-3</v>
      </c>
      <c r="G640" s="9">
        <f t="shared" si="19"/>
        <v>-1.0585592550363277E-2</v>
      </c>
    </row>
    <row r="641" spans="1:7" x14ac:dyDescent="0.4">
      <c r="A641" s="7">
        <v>44760</v>
      </c>
      <c r="B641" s="3">
        <v>67.565032958984375</v>
      </c>
      <c r="C641" s="3">
        <v>11360.0498046875</v>
      </c>
      <c r="D641" s="3">
        <v>6425.85009765625</v>
      </c>
      <c r="E641" s="9">
        <f t="shared" si="18"/>
        <v>3.2660756433150208E-3</v>
      </c>
      <c r="F641" s="9">
        <f t="shared" si="19"/>
        <v>3.5170283539505505E-3</v>
      </c>
      <c r="G641" s="9">
        <f t="shared" si="19"/>
        <v>3.1562448178344871E-3</v>
      </c>
    </row>
    <row r="642" spans="1:7" x14ac:dyDescent="0.4">
      <c r="A642" s="7">
        <v>44761</v>
      </c>
      <c r="B642" s="3">
        <v>69.518547058105469</v>
      </c>
      <c r="C642" s="3">
        <v>11713.150390625</v>
      </c>
      <c r="D642" s="3">
        <v>6668</v>
      </c>
      <c r="E642" s="9">
        <f t="shared" si="18"/>
        <v>-1.2378693799215143E-2</v>
      </c>
      <c r="F642" s="9">
        <f t="shared" si="19"/>
        <v>-1.3293484020596501E-2</v>
      </c>
      <c r="G642" s="9">
        <f t="shared" si="19"/>
        <v>-1.6065001051588351E-2</v>
      </c>
    </row>
    <row r="643" spans="1:7" x14ac:dyDescent="0.4">
      <c r="A643" s="7">
        <v>44762</v>
      </c>
      <c r="B643" s="3">
        <v>69.855354309082031</v>
      </c>
      <c r="C643" s="3">
        <v>11897.650390625</v>
      </c>
      <c r="D643" s="3">
        <v>6877.56982421875</v>
      </c>
      <c r="E643" s="9">
        <f t="shared" si="18"/>
        <v>-2.0990129983820549E-3</v>
      </c>
      <c r="F643" s="9">
        <f t="shared" si="19"/>
        <v>-6.7874837135817861E-3</v>
      </c>
      <c r="G643" s="9">
        <f t="shared" si="19"/>
        <v>-1.3439417083357623E-2</v>
      </c>
    </row>
    <row r="644" spans="1:7" x14ac:dyDescent="0.4">
      <c r="A644" s="7">
        <v>44763</v>
      </c>
      <c r="B644" s="3">
        <v>71.731903076171875</v>
      </c>
      <c r="C644" s="3">
        <v>12059.6103515625</v>
      </c>
      <c r="D644" s="3">
        <v>6988.77001953125</v>
      </c>
      <c r="E644" s="9">
        <f t="shared" ref="E644:E707" si="20">LOG(B643/B644)</f>
        <v>-1.1512653242599924E-2</v>
      </c>
      <c r="F644" s="9">
        <f t="shared" ref="F644:G707" si="21">LOG(C643/C644)</f>
        <v>-5.8720727431231775E-3</v>
      </c>
      <c r="G644" s="9">
        <f t="shared" si="21"/>
        <v>-6.9657410781282444E-3</v>
      </c>
    </row>
    <row r="645" spans="1:7" x14ac:dyDescent="0.4">
      <c r="A645" s="7">
        <v>44764</v>
      </c>
      <c r="B645" s="3">
        <v>72.078346252441406</v>
      </c>
      <c r="C645" s="3">
        <v>11834.1103515625</v>
      </c>
      <c r="D645" s="3">
        <v>6818.35986328125</v>
      </c>
      <c r="E645" s="9">
        <f t="shared" si="20"/>
        <v>-2.0924607461324162E-3</v>
      </c>
      <c r="F645" s="9">
        <f t="shared" si="21"/>
        <v>8.1976611884404058E-3</v>
      </c>
      <c r="G645" s="9">
        <f t="shared" si="21"/>
        <v>1.0720830378098227E-2</v>
      </c>
    </row>
    <row r="646" spans="1:7" x14ac:dyDescent="0.4">
      <c r="A646" s="7">
        <v>44767</v>
      </c>
      <c r="B646" s="3">
        <v>72.039848327636719</v>
      </c>
      <c r="C646" s="3">
        <v>11782.669921875</v>
      </c>
      <c r="D646" s="3">
        <v>6746.169921875</v>
      </c>
      <c r="E646" s="9">
        <f t="shared" si="20"/>
        <v>2.3202395441879856E-4</v>
      </c>
      <c r="F646" s="9">
        <f t="shared" si="21"/>
        <v>1.8919031155634801E-3</v>
      </c>
      <c r="G646" s="9">
        <f t="shared" si="21"/>
        <v>4.6226429810327131E-3</v>
      </c>
    </row>
    <row r="647" spans="1:7" x14ac:dyDescent="0.4">
      <c r="A647" s="7">
        <v>44768</v>
      </c>
      <c r="B647" s="3">
        <v>71.241111755371094</v>
      </c>
      <c r="C647" s="3">
        <v>11562.5703125</v>
      </c>
      <c r="D647" s="3">
        <v>6549.77001953125</v>
      </c>
      <c r="E647" s="9">
        <f t="shared" si="20"/>
        <v>4.8421015468184218E-3</v>
      </c>
      <c r="F647" s="9">
        <f t="shared" si="21"/>
        <v>8.1893248656842218E-3</v>
      </c>
      <c r="G647" s="9">
        <f t="shared" si="21"/>
        <v>1.2831224974481669E-2</v>
      </c>
    </row>
    <row r="648" spans="1:7" x14ac:dyDescent="0.4">
      <c r="A648" s="7">
        <v>44769</v>
      </c>
      <c r="B648" s="3">
        <v>73.011810302734375</v>
      </c>
      <c r="C648" s="3">
        <v>12032.419921875</v>
      </c>
      <c r="D648" s="3">
        <v>6857.91015625</v>
      </c>
      <c r="E648" s="9">
        <f t="shared" si="20"/>
        <v>-1.0662428516603794E-2</v>
      </c>
      <c r="F648" s="9">
        <f t="shared" si="21"/>
        <v>-1.7298593324663027E-2</v>
      </c>
      <c r="G648" s="9">
        <f t="shared" si="21"/>
        <v>-1.9965740249962793E-2</v>
      </c>
    </row>
    <row r="649" spans="1:7" x14ac:dyDescent="0.4">
      <c r="A649" s="7">
        <v>44770</v>
      </c>
      <c r="B649" s="3">
        <v>74.137718200683594</v>
      </c>
      <c r="C649" s="3">
        <v>12162.58984375</v>
      </c>
      <c r="D649" s="3">
        <v>6953.4599609375</v>
      </c>
      <c r="E649" s="9">
        <f t="shared" si="20"/>
        <v>-6.6460984936541302E-3</v>
      </c>
      <c r="F649" s="9">
        <f t="shared" si="21"/>
        <v>-4.6730813314538973E-3</v>
      </c>
      <c r="G649" s="9">
        <f t="shared" si="21"/>
        <v>-6.0091670299996921E-3</v>
      </c>
    </row>
    <row r="650" spans="1:7" x14ac:dyDescent="0.4">
      <c r="A650" s="7">
        <v>44771</v>
      </c>
      <c r="B650" s="3">
        <v>74.907577514648438</v>
      </c>
      <c r="C650" s="3">
        <v>12390.6904296875</v>
      </c>
      <c r="D650" s="3">
        <v>7032.7900390625</v>
      </c>
      <c r="E650" s="9">
        <f t="shared" si="20"/>
        <v>-4.4865371132917116E-3</v>
      </c>
      <c r="F650" s="9">
        <f t="shared" si="21"/>
        <v>-8.0694452793162036E-3</v>
      </c>
      <c r="G650" s="9">
        <f t="shared" si="21"/>
        <v>-4.9266936672053884E-3</v>
      </c>
    </row>
    <row r="651" spans="1:7" x14ac:dyDescent="0.4">
      <c r="A651" s="7">
        <v>44774</v>
      </c>
      <c r="B651" s="3">
        <v>74.522659301757813</v>
      </c>
      <c r="C651" s="3">
        <v>12368.98046875</v>
      </c>
      <c r="D651" s="3">
        <v>7061.759765625</v>
      </c>
      <c r="E651" s="9">
        <f t="shared" si="20"/>
        <v>2.2374082935448666E-3</v>
      </c>
      <c r="F651" s="9">
        <f t="shared" si="21"/>
        <v>7.6160290598894067E-4</v>
      </c>
      <c r="G651" s="9">
        <f t="shared" si="21"/>
        <v>-1.785287260661446E-3</v>
      </c>
    </row>
    <row r="652" spans="1:7" x14ac:dyDescent="0.4">
      <c r="A652" s="7">
        <v>44775</v>
      </c>
      <c r="B652" s="3">
        <v>73.473701477050781</v>
      </c>
      <c r="C652" s="3">
        <v>12348.759765625</v>
      </c>
      <c r="D652" s="3">
        <v>7070.60009765625</v>
      </c>
      <c r="E652" s="9">
        <f t="shared" si="20"/>
        <v>6.1564246753141611E-3</v>
      </c>
      <c r="F652" s="9">
        <f t="shared" si="21"/>
        <v>7.1056186068165904E-4</v>
      </c>
      <c r="G652" s="9">
        <f t="shared" si="21"/>
        <v>-5.4333571424419898E-4</v>
      </c>
    </row>
    <row r="653" spans="1:7" x14ac:dyDescent="0.4">
      <c r="A653" s="7">
        <v>44776</v>
      </c>
      <c r="B653" s="3">
        <v>74.455299377441406</v>
      </c>
      <c r="C653" s="3">
        <v>12668.16015625</v>
      </c>
      <c r="D653" s="3">
        <v>7264.66015625</v>
      </c>
      <c r="E653" s="9">
        <f t="shared" si="20"/>
        <v>-5.7636948287659636E-3</v>
      </c>
      <c r="F653" s="9">
        <f t="shared" si="21"/>
        <v>-1.1090203381715022E-2</v>
      </c>
      <c r="G653" s="9">
        <f t="shared" si="21"/>
        <v>-1.1759027731223804E-2</v>
      </c>
    </row>
    <row r="654" spans="1:7" x14ac:dyDescent="0.4">
      <c r="A654" s="7">
        <v>44777</v>
      </c>
      <c r="B654" s="3">
        <v>74.484169006347656</v>
      </c>
      <c r="C654" s="3">
        <v>12720.580078125</v>
      </c>
      <c r="D654" s="3">
        <v>7277.56005859375</v>
      </c>
      <c r="E654" s="9">
        <f t="shared" si="20"/>
        <v>-1.6836263512495737E-4</v>
      </c>
      <c r="F654" s="9">
        <f t="shared" si="21"/>
        <v>-1.7933709945199881E-3</v>
      </c>
      <c r="G654" s="9">
        <f t="shared" si="21"/>
        <v>-7.7049553530128664E-4</v>
      </c>
    </row>
    <row r="655" spans="1:7" x14ac:dyDescent="0.4">
      <c r="A655" s="7">
        <v>44778</v>
      </c>
      <c r="B655" s="3">
        <v>74.43603515625</v>
      </c>
      <c r="C655" s="3">
        <v>12657.5498046875</v>
      </c>
      <c r="D655" s="3">
        <v>7286.7099609375</v>
      </c>
      <c r="E655" s="9">
        <f t="shared" si="20"/>
        <v>2.8074452806024368E-4</v>
      </c>
      <c r="F655" s="9">
        <f t="shared" si="21"/>
        <v>2.1572713480626968E-3</v>
      </c>
      <c r="G655" s="9">
        <f t="shared" si="21"/>
        <v>-5.4568510681479981E-4</v>
      </c>
    </row>
    <row r="656" spans="1:7" x14ac:dyDescent="0.4">
      <c r="A656" s="7">
        <v>44781</v>
      </c>
      <c r="B656" s="3">
        <v>73.589195251464844</v>
      </c>
      <c r="C656" s="3">
        <v>12644.4599609375</v>
      </c>
      <c r="D656" s="3">
        <v>7261.83984375</v>
      </c>
      <c r="E656" s="9">
        <f t="shared" si="20"/>
        <v>4.9691786878353341E-3</v>
      </c>
      <c r="F656" s="9">
        <f t="shared" si="21"/>
        <v>4.4935935678102717E-4</v>
      </c>
      <c r="G656" s="9">
        <f t="shared" si="21"/>
        <v>1.4848167446022624E-3</v>
      </c>
    </row>
    <row r="657" spans="1:7" x14ac:dyDescent="0.4">
      <c r="A657" s="7">
        <v>44782</v>
      </c>
      <c r="B657" s="3">
        <v>73.877899169921875</v>
      </c>
      <c r="C657" s="3">
        <v>12493.9296875</v>
      </c>
      <c r="D657" s="3">
        <v>7049.68017578125</v>
      </c>
      <c r="E657" s="9">
        <f t="shared" si="20"/>
        <v>-1.7004834789806369E-3</v>
      </c>
      <c r="F657" s="9">
        <f t="shared" si="21"/>
        <v>5.2012280356636166E-3</v>
      </c>
      <c r="G657" s="9">
        <f t="shared" si="21"/>
        <v>1.2877251819003571E-2</v>
      </c>
    </row>
    <row r="658" spans="1:7" x14ac:dyDescent="0.4">
      <c r="A658" s="7">
        <v>44783</v>
      </c>
      <c r="B658" s="3">
        <v>74.618896484375</v>
      </c>
      <c r="C658" s="3">
        <v>12854.7998046875</v>
      </c>
      <c r="D658" s="3">
        <v>7328.39990234375</v>
      </c>
      <c r="E658" s="9">
        <f t="shared" si="20"/>
        <v>-4.334284984726355E-3</v>
      </c>
      <c r="F658" s="9">
        <f t="shared" si="21"/>
        <v>-1.2366259986175439E-2</v>
      </c>
      <c r="G658" s="9">
        <f t="shared" si="21"/>
        <v>-1.6839745540552582E-2</v>
      </c>
    </row>
    <row r="659" spans="1:7" x14ac:dyDescent="0.4">
      <c r="A659" s="7">
        <v>44784</v>
      </c>
      <c r="B659" s="3">
        <v>74.253211975097656</v>
      </c>
      <c r="C659" s="3">
        <v>12779.91015625</v>
      </c>
      <c r="D659" s="3">
        <v>7259.5</v>
      </c>
      <c r="E659" s="9">
        <f t="shared" si="20"/>
        <v>2.1335774116022707E-3</v>
      </c>
      <c r="F659" s="9">
        <f t="shared" si="21"/>
        <v>2.5375168001341266E-3</v>
      </c>
      <c r="G659" s="9">
        <f t="shared" si="21"/>
        <v>4.1024506744017928E-3</v>
      </c>
    </row>
    <row r="660" spans="1:7" x14ac:dyDescent="0.4">
      <c r="A660" s="7">
        <v>44785</v>
      </c>
      <c r="B660" s="3">
        <v>76.168228149414063</v>
      </c>
      <c r="C660" s="3">
        <v>13047.1904296875</v>
      </c>
      <c r="D660" s="3">
        <v>7442.35009765625</v>
      </c>
      <c r="E660" s="9">
        <f t="shared" si="20"/>
        <v>-1.1058608313770351E-2</v>
      </c>
      <c r="F660" s="9">
        <f t="shared" si="21"/>
        <v>-8.989200447499757E-3</v>
      </c>
      <c r="G660" s="9">
        <f t="shared" si="21"/>
        <v>-1.080338635149522E-2</v>
      </c>
    </row>
    <row r="661" spans="1:7" x14ac:dyDescent="0.4">
      <c r="A661" s="7">
        <v>44788</v>
      </c>
      <c r="B661" s="3">
        <v>76.129745483398438</v>
      </c>
      <c r="C661" s="3">
        <v>13128.0498046875</v>
      </c>
      <c r="D661" s="3">
        <v>7489.93994140625</v>
      </c>
      <c r="E661" s="9">
        <f t="shared" si="20"/>
        <v>2.1947514410786855E-4</v>
      </c>
      <c r="F661" s="9">
        <f t="shared" si="21"/>
        <v>-2.6832145007194578E-3</v>
      </c>
      <c r="G661" s="9">
        <f t="shared" si="21"/>
        <v>-2.7682393602398631E-3</v>
      </c>
    </row>
    <row r="662" spans="1:7" x14ac:dyDescent="0.4">
      <c r="A662" s="7">
        <v>44789</v>
      </c>
      <c r="B662" s="3">
        <v>76.524307250976563</v>
      </c>
      <c r="C662" s="3">
        <v>13102.5498046875</v>
      </c>
      <c r="D662" s="3">
        <v>7413.669921875</v>
      </c>
      <c r="E662" s="9">
        <f t="shared" si="20"/>
        <v>-2.2450288996119163E-3</v>
      </c>
      <c r="F662" s="9">
        <f t="shared" si="21"/>
        <v>8.4439646383880382E-4</v>
      </c>
      <c r="G662" s="9">
        <f t="shared" si="21"/>
        <v>4.4450892217107888E-3</v>
      </c>
    </row>
    <row r="663" spans="1:7" x14ac:dyDescent="0.4">
      <c r="A663" s="7">
        <v>44790</v>
      </c>
      <c r="B663" s="3">
        <v>76.26446533203125</v>
      </c>
      <c r="C663" s="3">
        <v>12938.1201171875</v>
      </c>
      <c r="D663" s="3">
        <v>7242.75</v>
      </c>
      <c r="E663" s="9">
        <f t="shared" si="20"/>
        <v>1.4771768691144817E-3</v>
      </c>
      <c r="F663" s="9">
        <f t="shared" si="21"/>
        <v>5.484640391502771E-3</v>
      </c>
      <c r="G663" s="9">
        <f t="shared" si="21"/>
        <v>1.0129751274847673E-2</v>
      </c>
    </row>
    <row r="664" spans="1:7" x14ac:dyDescent="0.4">
      <c r="A664" s="7">
        <v>44791</v>
      </c>
      <c r="B664" s="3">
        <v>76.331817626953125</v>
      </c>
      <c r="C664" s="3">
        <v>12965.33984375</v>
      </c>
      <c r="D664" s="3">
        <v>7289.56982421875</v>
      </c>
      <c r="E664" s="9">
        <f t="shared" si="20"/>
        <v>-3.8337410794497009E-4</v>
      </c>
      <c r="F664" s="9">
        <f t="shared" si="21"/>
        <v>-9.1272605388901596E-4</v>
      </c>
      <c r="G664" s="9">
        <f t="shared" si="21"/>
        <v>-2.7984054715634111E-3</v>
      </c>
    </row>
    <row r="665" spans="1:7" x14ac:dyDescent="0.4">
      <c r="A665" s="7">
        <v>44792</v>
      </c>
      <c r="B665" s="3">
        <v>75.696701049804688</v>
      </c>
      <c r="C665" s="3">
        <v>12705.2197265625</v>
      </c>
      <c r="D665" s="3">
        <v>7079.6298828125</v>
      </c>
      <c r="E665" s="9">
        <f t="shared" si="20"/>
        <v>3.6286511486450955E-3</v>
      </c>
      <c r="F665" s="9">
        <f t="shared" si="21"/>
        <v>8.8017246310081541E-3</v>
      </c>
      <c r="G665" s="9">
        <f t="shared" si="21"/>
        <v>1.2691346541169924E-2</v>
      </c>
    </row>
    <row r="666" spans="1:7" x14ac:dyDescent="0.4">
      <c r="A666" s="7">
        <v>44795</v>
      </c>
      <c r="B666" s="3">
        <v>73.579582214355469</v>
      </c>
      <c r="C666" s="3">
        <v>12381.5703125</v>
      </c>
      <c r="D666" s="3">
        <v>6858.10986328125</v>
      </c>
      <c r="E666" s="9">
        <f t="shared" si="20"/>
        <v>1.2319635280841677E-2</v>
      </c>
      <c r="F666" s="9">
        <f t="shared" si="21"/>
        <v>1.1206451954349109E-2</v>
      </c>
      <c r="G666" s="9">
        <f t="shared" si="21"/>
        <v>1.3806115725545307E-2</v>
      </c>
    </row>
    <row r="667" spans="1:7" x14ac:dyDescent="0.4">
      <c r="A667" s="7">
        <v>44796</v>
      </c>
      <c r="B667" s="3">
        <v>73.531463623046875</v>
      </c>
      <c r="C667" s="3">
        <v>12381.2998046875</v>
      </c>
      <c r="D667" s="3">
        <v>6865.5400390625</v>
      </c>
      <c r="E667" s="9">
        <f t="shared" si="20"/>
        <v>2.8410700649415994E-4</v>
      </c>
      <c r="F667" s="9">
        <f t="shared" si="21"/>
        <v>9.4884033821384232E-6</v>
      </c>
      <c r="G667" s="9">
        <f t="shared" si="21"/>
        <v>-4.7026624544171204E-4</v>
      </c>
    </row>
    <row r="668" spans="1:7" x14ac:dyDescent="0.4">
      <c r="A668" s="7">
        <v>44797</v>
      </c>
      <c r="B668" s="3">
        <v>73.300491333007813</v>
      </c>
      <c r="C668" s="3">
        <v>12431.5302734375</v>
      </c>
      <c r="D668" s="3">
        <v>6896.5400390625</v>
      </c>
      <c r="E668" s="9">
        <f t="shared" si="20"/>
        <v>1.3663248412650222E-3</v>
      </c>
      <c r="F668" s="9">
        <f t="shared" si="21"/>
        <v>-1.7583520406695703E-3</v>
      </c>
      <c r="G668" s="9">
        <f t="shared" si="21"/>
        <v>-1.9565576763876619E-3</v>
      </c>
    </row>
    <row r="669" spans="1:7" x14ac:dyDescent="0.4">
      <c r="A669" s="7">
        <v>44798</v>
      </c>
      <c r="B669" s="3">
        <v>73.993354797363281</v>
      </c>
      <c r="C669" s="3">
        <v>12639.26953125</v>
      </c>
      <c r="D669" s="3">
        <v>7060.97021484375</v>
      </c>
      <c r="E669" s="9">
        <f t="shared" si="20"/>
        <v>-4.0858325941394661E-3</v>
      </c>
      <c r="F669" s="9">
        <f t="shared" si="21"/>
        <v>-7.1973833265446341E-3</v>
      </c>
      <c r="G669" s="9">
        <f t="shared" si="21"/>
        <v>-1.0233117598843577E-2</v>
      </c>
    </row>
    <row r="670" spans="1:7" x14ac:dyDescent="0.4">
      <c r="A670" s="7">
        <v>44799</v>
      </c>
      <c r="B670" s="3">
        <v>71.8377685546875</v>
      </c>
      <c r="C670" s="3">
        <v>12141.7099609375</v>
      </c>
      <c r="D670" s="3">
        <v>6739.06005859375</v>
      </c>
      <c r="E670" s="9">
        <f t="shared" si="20"/>
        <v>1.2839884630480417E-2</v>
      </c>
      <c r="F670" s="9">
        <f t="shared" si="21"/>
        <v>1.7442120925239751E-2</v>
      </c>
      <c r="G670" s="9">
        <f t="shared" si="21"/>
        <v>2.0265052695292555E-2</v>
      </c>
    </row>
    <row r="671" spans="1:7" x14ac:dyDescent="0.4">
      <c r="A671" s="7">
        <v>44802</v>
      </c>
      <c r="B671" s="3">
        <v>71.395088195800781</v>
      </c>
      <c r="C671" s="3">
        <v>12017.669921875</v>
      </c>
      <c r="D671" s="3">
        <v>6631.77978515625</v>
      </c>
      <c r="E671" s="9">
        <f t="shared" si="20"/>
        <v>2.684499263834374E-3</v>
      </c>
      <c r="F671" s="9">
        <f t="shared" si="21"/>
        <v>4.4595828297764439E-3</v>
      </c>
      <c r="G671" s="9">
        <f t="shared" si="21"/>
        <v>6.969230225779794E-3</v>
      </c>
    </row>
    <row r="672" spans="1:7" x14ac:dyDescent="0.4">
      <c r="A672" s="7">
        <v>44803</v>
      </c>
      <c r="B672" s="3">
        <v>71.346969604492188</v>
      </c>
      <c r="C672" s="3">
        <v>11883.1396484375</v>
      </c>
      <c r="D672" s="3">
        <v>6579.52978515625</v>
      </c>
      <c r="E672" s="9">
        <f t="shared" si="20"/>
        <v>2.9280283324908604E-4</v>
      </c>
      <c r="F672" s="9">
        <f t="shared" si="21"/>
        <v>4.8890705781990647E-3</v>
      </c>
      <c r="G672" s="9">
        <f t="shared" si="21"/>
        <v>3.4352393110112542E-3</v>
      </c>
    </row>
    <row r="673" spans="1:7" x14ac:dyDescent="0.4">
      <c r="A673" s="7">
        <v>44804</v>
      </c>
      <c r="B673" s="3">
        <v>71.356590270996094</v>
      </c>
      <c r="C673" s="3">
        <v>11816.2001953125</v>
      </c>
      <c r="D673" s="3">
        <v>6534.080078125</v>
      </c>
      <c r="E673" s="9">
        <f t="shared" si="20"/>
        <v>-5.8557787694359407E-5</v>
      </c>
      <c r="F673" s="9">
        <f t="shared" si="21"/>
        <v>2.4533605253218658E-3</v>
      </c>
      <c r="G673" s="9">
        <f t="shared" si="21"/>
        <v>3.010404641857924E-3</v>
      </c>
    </row>
    <row r="674" spans="1:7" x14ac:dyDescent="0.4">
      <c r="A674" s="7">
        <v>44805</v>
      </c>
      <c r="B674" s="3">
        <v>72.463272094726563</v>
      </c>
      <c r="C674" s="3">
        <v>11785.1298828125</v>
      </c>
      <c r="D674" s="3">
        <v>6366.7900390625</v>
      </c>
      <c r="E674" s="9">
        <f t="shared" si="20"/>
        <v>-6.6838514226023136E-3</v>
      </c>
      <c r="F674" s="9">
        <f t="shared" si="21"/>
        <v>1.1434671707310727E-3</v>
      </c>
      <c r="G674" s="9">
        <f t="shared" si="21"/>
        <v>1.1263924502961086E-2</v>
      </c>
    </row>
    <row r="675" spans="1:7" x14ac:dyDescent="0.4">
      <c r="A675" s="7">
        <v>44806</v>
      </c>
      <c r="B675" s="3">
        <v>71.866630554199219</v>
      </c>
      <c r="C675" s="3">
        <v>11630.8603515625</v>
      </c>
      <c r="D675" s="3">
        <v>6304</v>
      </c>
      <c r="E675" s="9">
        <f t="shared" si="20"/>
        <v>3.5906572373443943E-3</v>
      </c>
      <c r="F675" s="9">
        <f t="shared" si="21"/>
        <v>5.7225318978652703E-3</v>
      </c>
      <c r="G675" s="9">
        <f t="shared" si="21"/>
        <v>4.3043236640955863E-3</v>
      </c>
    </row>
    <row r="676" spans="1:7" x14ac:dyDescent="0.4">
      <c r="A676" s="7">
        <v>44810</v>
      </c>
      <c r="B676" s="3">
        <v>71.048637390136719</v>
      </c>
      <c r="C676" s="3">
        <v>11544.91015625</v>
      </c>
      <c r="D676" s="3">
        <v>6238.68994140625</v>
      </c>
      <c r="E676" s="9">
        <f t="shared" si="20"/>
        <v>4.9715303604169351E-3</v>
      </c>
      <c r="F676" s="9">
        <f t="shared" si="21"/>
        <v>3.2212837683354254E-3</v>
      </c>
      <c r="G676" s="9">
        <f t="shared" si="21"/>
        <v>4.5228024514642499E-3</v>
      </c>
    </row>
    <row r="677" spans="1:7" x14ac:dyDescent="0.4">
      <c r="A677" s="7">
        <v>44811</v>
      </c>
      <c r="B677" s="3">
        <v>71.683792114257813</v>
      </c>
      <c r="C677" s="3">
        <v>11791.900390625</v>
      </c>
      <c r="D677" s="3">
        <v>6368.43017578125</v>
      </c>
      <c r="E677" s="9">
        <f t="shared" si="20"/>
        <v>-3.8652184874209015E-3</v>
      </c>
      <c r="F677" s="9">
        <f t="shared" si="21"/>
        <v>-9.1932443880860127E-3</v>
      </c>
      <c r="G677" s="9">
        <f t="shared" si="21"/>
        <v>-8.9389894863444626E-3</v>
      </c>
    </row>
    <row r="678" spans="1:7" x14ac:dyDescent="0.4">
      <c r="A678" s="7">
        <v>44812</v>
      </c>
      <c r="B678" s="3">
        <v>71.8377685546875</v>
      </c>
      <c r="C678" s="3">
        <v>11862.1298828125</v>
      </c>
      <c r="D678" s="3">
        <v>6462.81982421875</v>
      </c>
      <c r="E678" s="9">
        <f t="shared" si="20"/>
        <v>-9.3186199712725487E-4</v>
      </c>
      <c r="F678" s="9">
        <f t="shared" si="21"/>
        <v>-2.5788730455752499E-3</v>
      </c>
      <c r="G678" s="9">
        <f t="shared" si="21"/>
        <v>-6.3896569580020306E-3</v>
      </c>
    </row>
    <row r="679" spans="1:7" x14ac:dyDescent="0.4">
      <c r="A679" s="7">
        <v>44813</v>
      </c>
      <c r="B679" s="3">
        <v>73.05029296875</v>
      </c>
      <c r="C679" s="3">
        <v>12112.3095703125</v>
      </c>
      <c r="D679" s="3">
        <v>6685.85009765625</v>
      </c>
      <c r="E679" s="9">
        <f t="shared" si="20"/>
        <v>-7.2691283257418915E-3</v>
      </c>
      <c r="F679" s="9">
        <f t="shared" si="21"/>
        <v>-9.0642871632315939E-3</v>
      </c>
      <c r="G679" s="9">
        <f t="shared" si="21"/>
        <v>-1.4734586646283545E-2</v>
      </c>
    </row>
    <row r="680" spans="1:7" x14ac:dyDescent="0.4">
      <c r="A680" s="7">
        <v>44816</v>
      </c>
      <c r="B680" s="3">
        <v>74.176216125488281</v>
      </c>
      <c r="C680" s="3">
        <v>12266.41015625</v>
      </c>
      <c r="D680" s="3">
        <v>6758.83984375</v>
      </c>
      <c r="E680" s="9">
        <f t="shared" si="20"/>
        <v>-6.64271332779899E-3</v>
      </c>
      <c r="F680" s="9">
        <f t="shared" si="21"/>
        <v>-5.4905201146563023E-3</v>
      </c>
      <c r="G680" s="9">
        <f t="shared" si="21"/>
        <v>-4.715520481033692E-3</v>
      </c>
    </row>
    <row r="681" spans="1:7" x14ac:dyDescent="0.4">
      <c r="A681" s="7">
        <v>44817</v>
      </c>
      <c r="B681" s="3">
        <v>73.175392150878906</v>
      </c>
      <c r="C681" s="3">
        <v>11633.5703125</v>
      </c>
      <c r="D681" s="3">
        <v>6361.66015625</v>
      </c>
      <c r="E681" s="9">
        <f t="shared" si="20"/>
        <v>5.8996168232453555E-3</v>
      </c>
      <c r="F681" s="9">
        <f t="shared" si="21"/>
        <v>2.300446321798609E-2</v>
      </c>
      <c r="G681" s="9">
        <f t="shared" si="21"/>
        <v>2.6301690485729237E-2</v>
      </c>
    </row>
    <row r="682" spans="1:7" x14ac:dyDescent="0.4">
      <c r="A682" s="7">
        <v>44818</v>
      </c>
      <c r="B682" s="3">
        <v>69.403068542480469</v>
      </c>
      <c r="C682" s="3">
        <v>11719.6796875</v>
      </c>
      <c r="D682" s="3">
        <v>6395.7998046875</v>
      </c>
      <c r="E682" s="9">
        <f t="shared" si="20"/>
        <v>2.2986386024366898E-2</v>
      </c>
      <c r="F682" s="9">
        <f t="shared" si="21"/>
        <v>-3.2027230372226943E-3</v>
      </c>
      <c r="G682" s="9">
        <f t="shared" si="21"/>
        <v>-2.3243962934026089E-3</v>
      </c>
    </row>
    <row r="683" spans="1:7" x14ac:dyDescent="0.4">
      <c r="A683" s="7">
        <v>44819</v>
      </c>
      <c r="B683" s="3">
        <v>67.593902587890625</v>
      </c>
      <c r="C683" s="3">
        <v>11552.3603515625</v>
      </c>
      <c r="D683" s="3">
        <v>6256.080078125</v>
      </c>
      <c r="E683" s="9">
        <f t="shared" si="20"/>
        <v>1.1471150989538305E-2</v>
      </c>
      <c r="F683" s="9">
        <f t="shared" si="21"/>
        <v>6.2450147311171019E-3</v>
      </c>
      <c r="G683" s="9">
        <f t="shared" si="21"/>
        <v>9.5925623318079984E-3</v>
      </c>
    </row>
    <row r="684" spans="1:7" x14ac:dyDescent="0.4">
      <c r="A684" s="7">
        <v>44820</v>
      </c>
      <c r="B684" s="3">
        <v>66.237007141113281</v>
      </c>
      <c r="C684" s="3">
        <v>11448.400390625</v>
      </c>
      <c r="D684" s="3">
        <v>6181.009765625</v>
      </c>
      <c r="E684" s="9">
        <f t="shared" si="20"/>
        <v>8.8068204865300783E-3</v>
      </c>
      <c r="F684" s="9">
        <f t="shared" si="21"/>
        <v>3.9259175238275596E-3</v>
      </c>
      <c r="G684" s="9">
        <f t="shared" si="21"/>
        <v>5.2428693259423476E-3</v>
      </c>
    </row>
    <row r="685" spans="1:7" x14ac:dyDescent="0.4">
      <c r="A685" s="7">
        <v>44823</v>
      </c>
      <c r="B685" s="3">
        <v>66.467964172363281</v>
      </c>
      <c r="C685" s="3">
        <v>11535.01953125</v>
      </c>
      <c r="D685" s="3">
        <v>6223.6201171875</v>
      </c>
      <c r="E685" s="9">
        <f t="shared" si="20"/>
        <v>-1.5116760812556567E-3</v>
      </c>
      <c r="F685" s="9">
        <f t="shared" si="21"/>
        <v>-3.2735243958229823E-3</v>
      </c>
      <c r="G685" s="9">
        <f t="shared" si="21"/>
        <v>-2.9836461894801368E-3</v>
      </c>
    </row>
    <row r="686" spans="1:7" x14ac:dyDescent="0.4">
      <c r="A686" s="7">
        <v>44824</v>
      </c>
      <c r="B686" s="3">
        <v>65.544136047363281</v>
      </c>
      <c r="C686" s="3">
        <v>11425.0498046875</v>
      </c>
      <c r="D686" s="3">
        <v>6142.52001953125</v>
      </c>
      <c r="E686" s="9">
        <f t="shared" si="20"/>
        <v>6.0785338003679894E-3</v>
      </c>
      <c r="F686" s="9">
        <f t="shared" si="21"/>
        <v>4.1602322652623562E-3</v>
      </c>
      <c r="G686" s="9">
        <f t="shared" si="21"/>
        <v>5.6964953461204303E-3</v>
      </c>
    </row>
    <row r="687" spans="1:7" x14ac:dyDescent="0.4">
      <c r="A687" s="7">
        <v>44825</v>
      </c>
      <c r="B687" s="3">
        <v>64.235374450683594</v>
      </c>
      <c r="C687" s="3">
        <v>11220.1904296875</v>
      </c>
      <c r="D687" s="3">
        <v>6052.1201171875</v>
      </c>
      <c r="E687" s="9">
        <f t="shared" si="20"/>
        <v>8.7595831787663069E-3</v>
      </c>
      <c r="F687" s="9">
        <f t="shared" si="21"/>
        <v>7.8578740932578345E-3</v>
      </c>
      <c r="G687" s="9">
        <f t="shared" si="21"/>
        <v>6.4390416612090783E-3</v>
      </c>
    </row>
    <row r="688" spans="1:7" x14ac:dyDescent="0.4">
      <c r="A688" s="7">
        <v>44826</v>
      </c>
      <c r="B688" s="3">
        <v>63.542495727539063</v>
      </c>
      <c r="C688" s="3">
        <v>11066.8095703125</v>
      </c>
      <c r="D688" s="3">
        <v>5917.39990234375</v>
      </c>
      <c r="E688" s="9">
        <f t="shared" si="20"/>
        <v>4.7099917231781217E-3</v>
      </c>
      <c r="F688" s="9">
        <f t="shared" si="21"/>
        <v>5.9777908683199873E-3</v>
      </c>
      <c r="G688" s="9">
        <f t="shared" si="21"/>
        <v>9.7766187166720125E-3</v>
      </c>
    </row>
    <row r="689" spans="1:7" x14ac:dyDescent="0.4">
      <c r="A689" s="7">
        <v>44827</v>
      </c>
      <c r="B689" s="3">
        <v>62.118247985839837</v>
      </c>
      <c r="C689" s="3">
        <v>10867.9296875</v>
      </c>
      <c r="D689" s="3">
        <v>5838.35986328125</v>
      </c>
      <c r="E689" s="9">
        <f t="shared" si="20"/>
        <v>9.8450702278610972E-3</v>
      </c>
      <c r="F689" s="9">
        <f t="shared" si="21"/>
        <v>7.875616994413857E-3</v>
      </c>
      <c r="G689" s="9">
        <f t="shared" si="21"/>
        <v>5.8400598116597991E-3</v>
      </c>
    </row>
    <row r="690" spans="1:7" x14ac:dyDescent="0.4">
      <c r="A690" s="7">
        <v>44830</v>
      </c>
      <c r="B690" s="3">
        <v>61.0596923828125</v>
      </c>
      <c r="C690" s="3">
        <v>10802.919921875</v>
      </c>
      <c r="D690" s="3">
        <v>5776.5498046875</v>
      </c>
      <c r="E690" s="9">
        <f t="shared" si="20"/>
        <v>7.4645861667710523E-3</v>
      </c>
      <c r="F690" s="9">
        <f t="shared" si="21"/>
        <v>2.605663154240186E-3</v>
      </c>
      <c r="G690" s="9">
        <f t="shared" si="21"/>
        <v>4.6223382783636994E-3</v>
      </c>
    </row>
    <row r="691" spans="1:7" x14ac:dyDescent="0.4">
      <c r="A691" s="7">
        <v>44831</v>
      </c>
      <c r="B691" s="3">
        <v>60.068489074707031</v>
      </c>
      <c r="C691" s="3">
        <v>10829.5</v>
      </c>
      <c r="D691" s="3">
        <v>5825</v>
      </c>
      <c r="E691" s="9">
        <f t="shared" si="20"/>
        <v>7.107903891196166E-3</v>
      </c>
      <c r="F691" s="9">
        <f t="shared" si="21"/>
        <v>-1.0672487968715403E-3</v>
      </c>
      <c r="G691" s="9">
        <f t="shared" si="21"/>
        <v>-3.627407570980025E-3</v>
      </c>
    </row>
    <row r="692" spans="1:7" x14ac:dyDescent="0.4">
      <c r="A692" s="7">
        <v>44832</v>
      </c>
      <c r="B692" s="3">
        <v>60.694007873535163</v>
      </c>
      <c r="C692" s="3">
        <v>11051.6396484375</v>
      </c>
      <c r="D692" s="3">
        <v>5946.43017578125</v>
      </c>
      <c r="E692" s="9">
        <f t="shared" si="20"/>
        <v>-4.4991085656435111E-3</v>
      </c>
      <c r="F692" s="9">
        <f t="shared" si="21"/>
        <v>-8.8183101663532742E-3</v>
      </c>
      <c r="G692" s="9">
        <f t="shared" si="21"/>
        <v>-8.960393975154737E-3</v>
      </c>
    </row>
    <row r="693" spans="1:7" x14ac:dyDescent="0.4">
      <c r="A693" s="7">
        <v>44833</v>
      </c>
      <c r="B693" s="3">
        <v>59.086925506591797</v>
      </c>
      <c r="C693" s="3">
        <v>10737.509765625</v>
      </c>
      <c r="D693" s="3">
        <v>5813.06982421875</v>
      </c>
      <c r="E693" s="9">
        <f t="shared" si="20"/>
        <v>1.1654423927275144E-2</v>
      </c>
      <c r="F693" s="9">
        <f t="shared" si="21"/>
        <v>1.2523143974073499E-2</v>
      </c>
      <c r="G693" s="9">
        <f t="shared" si="21"/>
        <v>9.8507841176860393E-3</v>
      </c>
    </row>
    <row r="694" spans="1:7" x14ac:dyDescent="0.4">
      <c r="A694" s="7">
        <v>44834</v>
      </c>
      <c r="B694" s="3">
        <v>58.769351959228523</v>
      </c>
      <c r="C694" s="3">
        <v>10575.6201171875</v>
      </c>
      <c r="D694" s="3">
        <v>5723.830078125</v>
      </c>
      <c r="E694" s="9">
        <f t="shared" si="20"/>
        <v>2.3404909095830662E-3</v>
      </c>
      <c r="F694" s="9">
        <f t="shared" si="21"/>
        <v>6.5977295291728983E-3</v>
      </c>
      <c r="G694" s="9">
        <f t="shared" si="21"/>
        <v>6.7188070652777696E-3</v>
      </c>
    </row>
    <row r="695" spans="1:7" x14ac:dyDescent="0.4">
      <c r="A695" s="7">
        <v>44837</v>
      </c>
      <c r="B695" s="3">
        <v>60.703636169433587</v>
      </c>
      <c r="C695" s="3">
        <v>10815.4296875</v>
      </c>
      <c r="D695" s="3">
        <v>5909.85986328125</v>
      </c>
      <c r="E695" s="9">
        <f t="shared" si="20"/>
        <v>-1.4063804407501055E-2</v>
      </c>
      <c r="F695" s="9">
        <f t="shared" si="21"/>
        <v>-9.7379359598263621E-3</v>
      </c>
      <c r="G695" s="9">
        <f t="shared" si="21"/>
        <v>-1.3890450366433625E-2</v>
      </c>
    </row>
    <row r="696" spans="1:7" x14ac:dyDescent="0.4">
      <c r="A696" s="7">
        <v>44838</v>
      </c>
      <c r="B696" s="3">
        <v>63.215320587158203</v>
      </c>
      <c r="C696" s="3">
        <v>11176.41015625</v>
      </c>
      <c r="D696" s="3">
        <v>6130.419921875</v>
      </c>
      <c r="E696" s="9">
        <f t="shared" si="20"/>
        <v>-1.7607638491408725E-2</v>
      </c>
      <c r="F696" s="9">
        <f t="shared" si="21"/>
        <v>-1.4258553051218321E-2</v>
      </c>
      <c r="G696" s="9">
        <f t="shared" si="21"/>
        <v>-1.5913041010349446E-2</v>
      </c>
    </row>
    <row r="697" spans="1:7" x14ac:dyDescent="0.4">
      <c r="A697" s="7">
        <v>44839</v>
      </c>
      <c r="B697" s="3">
        <v>64.129524230957031</v>
      </c>
      <c r="C697" s="3">
        <v>11148.6396484375</v>
      </c>
      <c r="D697" s="3">
        <v>6162.9599609375</v>
      </c>
      <c r="E697" s="9">
        <f t="shared" si="20"/>
        <v>-6.2356732118849156E-3</v>
      </c>
      <c r="F697" s="9">
        <f t="shared" si="21"/>
        <v>1.0804530900222573E-3</v>
      </c>
      <c r="G697" s="9">
        <f t="shared" si="21"/>
        <v>-2.2991223805377205E-3</v>
      </c>
    </row>
    <row r="698" spans="1:7" x14ac:dyDescent="0.4">
      <c r="A698" s="7">
        <v>44840</v>
      </c>
      <c r="B698" s="3">
        <v>62.839992523193359</v>
      </c>
      <c r="C698" s="3">
        <v>11073.3095703125</v>
      </c>
      <c r="D698" s="3">
        <v>6120.18017578125</v>
      </c>
      <c r="E698" s="9">
        <f t="shared" si="20"/>
        <v>8.8218932570509178E-3</v>
      </c>
      <c r="F698" s="9">
        <f t="shared" si="21"/>
        <v>2.9444368039112001E-3</v>
      </c>
      <c r="G698" s="9">
        <f t="shared" si="21"/>
        <v>3.0251384491079038E-3</v>
      </c>
    </row>
    <row r="699" spans="1:7" x14ac:dyDescent="0.4">
      <c r="A699" s="7">
        <v>44841</v>
      </c>
      <c r="B699" s="3">
        <v>60.905723571777337</v>
      </c>
      <c r="C699" s="3">
        <v>10652.400390625</v>
      </c>
      <c r="D699" s="3">
        <v>5811.33984375</v>
      </c>
      <c r="E699" s="9">
        <f t="shared" si="20"/>
        <v>1.3578017631125462E-2</v>
      </c>
      <c r="F699" s="9">
        <f t="shared" si="21"/>
        <v>1.6829959559020561E-2</v>
      </c>
      <c r="G699" s="9">
        <f t="shared" si="21"/>
        <v>2.248793433014042E-2</v>
      </c>
    </row>
    <row r="700" spans="1:7" x14ac:dyDescent="0.4">
      <c r="A700" s="7">
        <v>44844</v>
      </c>
      <c r="B700" s="3">
        <v>60.212837219238281</v>
      </c>
      <c r="C700" s="3">
        <v>10542.099609375</v>
      </c>
      <c r="D700" s="3">
        <v>5636.47998046875</v>
      </c>
      <c r="E700" s="9">
        <f t="shared" si="20"/>
        <v>4.9690154880697767E-3</v>
      </c>
      <c r="F700" s="9">
        <f t="shared" si="21"/>
        <v>4.5203664271410452E-3</v>
      </c>
      <c r="G700" s="9">
        <f t="shared" si="21"/>
        <v>1.3268304646112139E-2</v>
      </c>
    </row>
    <row r="701" spans="1:7" x14ac:dyDescent="0.4">
      <c r="A701" s="7">
        <v>44845</v>
      </c>
      <c r="B701" s="3">
        <v>60.367607116699219</v>
      </c>
      <c r="C701" s="3">
        <v>10426.1904296875</v>
      </c>
      <c r="D701" s="3">
        <v>5484.990234375</v>
      </c>
      <c r="E701" s="9">
        <f t="shared" si="20"/>
        <v>-1.1148698234498666E-3</v>
      </c>
      <c r="F701" s="9">
        <f t="shared" si="21"/>
        <v>4.8014625692370805E-3</v>
      </c>
      <c r="G701" s="9">
        <f t="shared" si="21"/>
        <v>1.1832110140434143E-2</v>
      </c>
    </row>
    <row r="702" spans="1:7" x14ac:dyDescent="0.4">
      <c r="A702" s="7">
        <v>44846</v>
      </c>
      <c r="B702" s="3">
        <v>61.692768096923828</v>
      </c>
      <c r="C702" s="3">
        <v>10417.099609375</v>
      </c>
      <c r="D702" s="3">
        <v>5456.5</v>
      </c>
      <c r="E702" s="9">
        <f t="shared" si="20"/>
        <v>-9.4302956701016218E-3</v>
      </c>
      <c r="F702" s="9">
        <f t="shared" si="21"/>
        <v>3.7883590744449509E-4</v>
      </c>
      <c r="G702" s="9">
        <f t="shared" si="21"/>
        <v>2.2616991426562677E-3</v>
      </c>
    </row>
    <row r="703" spans="1:7" x14ac:dyDescent="0.4">
      <c r="A703" s="7">
        <v>44847</v>
      </c>
      <c r="B703" s="3">
        <v>63.066303253173828</v>
      </c>
      <c r="C703" s="3">
        <v>10649.150390625</v>
      </c>
      <c r="D703" s="3">
        <v>5558.240234375</v>
      </c>
      <c r="E703" s="9">
        <f t="shared" si="20"/>
        <v>-9.5631177040198731E-3</v>
      </c>
      <c r="F703" s="9">
        <f t="shared" si="21"/>
        <v>-9.568143371317046E-3</v>
      </c>
      <c r="G703" s="9">
        <f t="shared" si="21"/>
        <v>-8.0231540804835601E-3</v>
      </c>
    </row>
    <row r="704" spans="1:7" x14ac:dyDescent="0.4">
      <c r="A704" s="7">
        <v>44848</v>
      </c>
      <c r="B704" s="3">
        <v>62.205429077148438</v>
      </c>
      <c r="C704" s="3">
        <v>10321.3896484375</v>
      </c>
      <c r="D704" s="3">
        <v>5350.93017578125</v>
      </c>
      <c r="E704" s="9">
        <f t="shared" si="20"/>
        <v>5.9690846908864266E-3</v>
      </c>
      <c r="F704" s="9">
        <f t="shared" si="21"/>
        <v>1.3576786671497703E-2</v>
      </c>
      <c r="G704" s="9">
        <f t="shared" si="21"/>
        <v>1.6508029711456339E-2</v>
      </c>
    </row>
    <row r="705" spans="1:7" x14ac:dyDescent="0.4">
      <c r="A705" s="7">
        <v>44851</v>
      </c>
      <c r="B705" s="3">
        <v>64.826751708984375</v>
      </c>
      <c r="C705" s="3">
        <v>10675.7998046875</v>
      </c>
      <c r="D705" s="3">
        <v>5545.60009765625</v>
      </c>
      <c r="E705" s="9">
        <f t="shared" si="20"/>
        <v>-1.7925970758458469E-2</v>
      </c>
      <c r="F705" s="9">
        <f t="shared" si="21"/>
        <v>-1.4662247541718208E-2</v>
      </c>
      <c r="G705" s="9">
        <f t="shared" si="21"/>
        <v>-1.5519264773465907E-2</v>
      </c>
    </row>
    <row r="706" spans="1:7" x14ac:dyDescent="0.4">
      <c r="A706" s="7">
        <v>44852</v>
      </c>
      <c r="B706" s="3">
        <v>64.836402893066406</v>
      </c>
      <c r="C706" s="3">
        <v>10772.400390625</v>
      </c>
      <c r="D706" s="3">
        <v>5610.14013671875</v>
      </c>
      <c r="E706" s="9">
        <f t="shared" si="20"/>
        <v>-6.4651458022327356E-5</v>
      </c>
      <c r="F706" s="9">
        <f t="shared" si="21"/>
        <v>-3.9120657880296443E-3</v>
      </c>
      <c r="G706" s="9">
        <f t="shared" si="21"/>
        <v>-5.0251610315090517E-3</v>
      </c>
    </row>
    <row r="707" spans="1:7" x14ac:dyDescent="0.4">
      <c r="A707" s="7">
        <v>44853</v>
      </c>
      <c r="B707" s="3">
        <v>64.13031005859375</v>
      </c>
      <c r="C707" s="3">
        <v>10680.509765625</v>
      </c>
      <c r="D707" s="3">
        <v>5571.3798828125</v>
      </c>
      <c r="E707" s="9">
        <f t="shared" si="20"/>
        <v>4.7555726402722653E-3</v>
      </c>
      <c r="F707" s="9">
        <f t="shared" si="21"/>
        <v>3.7205055307140997E-3</v>
      </c>
      <c r="G707" s="9">
        <f t="shared" si="21"/>
        <v>3.0109380092822081E-3</v>
      </c>
    </row>
    <row r="708" spans="1:7" x14ac:dyDescent="0.4">
      <c r="A708" s="7">
        <v>44854</v>
      </c>
      <c r="B708" s="3">
        <v>66.983757019042969</v>
      </c>
      <c r="C708" s="3">
        <v>10614.83984375</v>
      </c>
      <c r="D708" s="3">
        <v>5598.3798828125</v>
      </c>
      <c r="E708" s="9">
        <f t="shared" ref="E708:E771" si="22">LOG(B707/B708)</f>
        <v>-1.890616315829987E-2</v>
      </c>
      <c r="F708" s="9">
        <f t="shared" ref="F708:G771" si="23">LOG(C707/C708)</f>
        <v>2.6785355137260497E-3</v>
      </c>
      <c r="G708" s="9">
        <f t="shared" si="23"/>
        <v>-2.0995928463936379E-3</v>
      </c>
    </row>
    <row r="709" spans="1:7" x14ac:dyDescent="0.4">
      <c r="A709" s="7">
        <v>44855</v>
      </c>
      <c r="B709" s="3">
        <v>70.32086181640625</v>
      </c>
      <c r="C709" s="3">
        <v>10859.7197265625</v>
      </c>
      <c r="D709" s="3">
        <v>5734.35986328125</v>
      </c>
      <c r="E709" s="9">
        <f t="shared" si="22"/>
        <v>-2.1114681771839679E-2</v>
      </c>
      <c r="F709" s="9">
        <f t="shared" si="23"/>
        <v>-9.905170959028646E-3</v>
      </c>
      <c r="G709" s="9">
        <f t="shared" si="23"/>
        <v>-1.0422579332863271E-2</v>
      </c>
    </row>
    <row r="710" spans="1:7" x14ac:dyDescent="0.4">
      <c r="A710" s="7">
        <v>44858</v>
      </c>
      <c r="B710" s="3">
        <v>70.533653259277344</v>
      </c>
      <c r="C710" s="3">
        <v>10952.6103515625</v>
      </c>
      <c r="D710" s="3">
        <v>5762.6201171875</v>
      </c>
      <c r="E710" s="9">
        <f t="shared" si="22"/>
        <v>-1.3121939284690756E-3</v>
      </c>
      <c r="F710" s="9">
        <f t="shared" si="23"/>
        <v>-3.6990206544012683E-3</v>
      </c>
      <c r="G710" s="9">
        <f t="shared" si="23"/>
        <v>-2.1350471285847853E-3</v>
      </c>
    </row>
    <row r="711" spans="1:7" x14ac:dyDescent="0.4">
      <c r="A711" s="7">
        <v>44859</v>
      </c>
      <c r="B711" s="3">
        <v>70.746467590332031</v>
      </c>
      <c r="C711" s="3">
        <v>11199.1201171875</v>
      </c>
      <c r="D711" s="3">
        <v>5924.919921875</v>
      </c>
      <c r="E711" s="9">
        <f t="shared" si="22"/>
        <v>-1.3083816604277548E-3</v>
      </c>
      <c r="F711" s="9">
        <f t="shared" si="23"/>
        <v>-9.666265187855707E-3</v>
      </c>
      <c r="G711" s="9">
        <f t="shared" si="23"/>
        <v>-1.2062494012601793E-2</v>
      </c>
    </row>
    <row r="712" spans="1:7" x14ac:dyDescent="0.4">
      <c r="A712" s="7">
        <v>44860</v>
      </c>
      <c r="B712" s="3">
        <v>72.371482849121094</v>
      </c>
      <c r="C712" s="3">
        <v>10970.990234375</v>
      </c>
      <c r="D712" s="3">
        <v>5810.77001953125</v>
      </c>
      <c r="E712" s="9">
        <f t="shared" si="22"/>
        <v>-9.8627109781425099E-3</v>
      </c>
      <c r="F712" s="9">
        <f t="shared" si="23"/>
        <v>8.9380742575091484E-3</v>
      </c>
      <c r="G712" s="9">
        <f t="shared" si="23"/>
        <v>8.4487978878691992E-3</v>
      </c>
    </row>
    <row r="713" spans="1:7" x14ac:dyDescent="0.4">
      <c r="A713" s="7">
        <v>44861</v>
      </c>
      <c r="B713" s="3">
        <v>72.690673828125</v>
      </c>
      <c r="C713" s="3">
        <v>10792.669921875</v>
      </c>
      <c r="D713" s="3">
        <v>5734.7998046875</v>
      </c>
      <c r="E713" s="9">
        <f t="shared" si="22"/>
        <v>-1.9112235437765582E-3</v>
      </c>
      <c r="F713" s="9">
        <f t="shared" si="23"/>
        <v>7.1169334804965217E-3</v>
      </c>
      <c r="G713" s="9">
        <f t="shared" si="23"/>
        <v>5.7154253589432507E-3</v>
      </c>
    </row>
    <row r="714" spans="1:7" x14ac:dyDescent="0.4">
      <c r="A714" s="7">
        <v>44862</v>
      </c>
      <c r="B714" s="3">
        <v>74.828353881835938</v>
      </c>
      <c r="C714" s="3">
        <v>11102.4501953125</v>
      </c>
      <c r="D714" s="3">
        <v>5903.85986328125</v>
      </c>
      <c r="E714" s="9">
        <f t="shared" si="22"/>
        <v>-1.2587496763016437E-2</v>
      </c>
      <c r="F714" s="9">
        <f t="shared" si="23"/>
        <v>-1.2289938642258302E-2</v>
      </c>
      <c r="G714" s="9">
        <f t="shared" si="23"/>
        <v>-1.261777854734623E-2</v>
      </c>
    </row>
    <row r="715" spans="1:7" x14ac:dyDescent="0.4">
      <c r="A715" s="7">
        <v>44865</v>
      </c>
      <c r="B715" s="3">
        <v>75.515121459960938</v>
      </c>
      <c r="C715" s="3">
        <v>10988.150390625</v>
      </c>
      <c r="D715" s="3">
        <v>5821.6201171875</v>
      </c>
      <c r="E715" s="9">
        <f t="shared" si="22"/>
        <v>-3.9677337965542368E-3</v>
      </c>
      <c r="F715" s="9">
        <f t="shared" si="23"/>
        <v>4.4942388282082253E-3</v>
      </c>
      <c r="G715" s="9">
        <f t="shared" si="23"/>
        <v>6.0921776610367235E-3</v>
      </c>
    </row>
    <row r="716" spans="1:7" x14ac:dyDescent="0.4">
      <c r="A716" s="7">
        <v>44866</v>
      </c>
      <c r="B716" s="3">
        <v>74.5865478515625</v>
      </c>
      <c r="C716" s="3">
        <v>10890.849609375</v>
      </c>
      <c r="D716" s="3">
        <v>5796.60009765625</v>
      </c>
      <c r="E716" s="9">
        <f t="shared" si="22"/>
        <v>5.3734184384600482E-3</v>
      </c>
      <c r="F716" s="9">
        <f t="shared" si="23"/>
        <v>3.8628338561775798E-3</v>
      </c>
      <c r="G716" s="9">
        <f t="shared" si="23"/>
        <v>1.8705228539703026E-3</v>
      </c>
    </row>
    <row r="717" spans="1:7" x14ac:dyDescent="0.4">
      <c r="A717" s="7">
        <v>44867</v>
      </c>
      <c r="B717" s="3">
        <v>72.661674499511719</v>
      </c>
      <c r="C717" s="3">
        <v>10524.7998046875</v>
      </c>
      <c r="D717" s="3">
        <v>5548.81982421875</v>
      </c>
      <c r="E717" s="9">
        <f t="shared" si="22"/>
        <v>1.1355104795190602E-2</v>
      </c>
      <c r="F717" s="9">
        <f t="shared" si="23"/>
        <v>1.4847917212814846E-2</v>
      </c>
      <c r="G717" s="9">
        <f t="shared" si="23"/>
        <v>1.8972716746943438E-2</v>
      </c>
    </row>
    <row r="718" spans="1:7" x14ac:dyDescent="0.4">
      <c r="A718" s="7">
        <v>44868</v>
      </c>
      <c r="B718" s="3">
        <v>72.574615478515625</v>
      </c>
      <c r="C718" s="3">
        <v>10342.9404296875</v>
      </c>
      <c r="D718" s="3">
        <v>5392.93017578125</v>
      </c>
      <c r="E718" s="9">
        <f t="shared" si="22"/>
        <v>5.2065853448499859E-4</v>
      </c>
      <c r="F718" s="9">
        <f t="shared" si="23"/>
        <v>7.5698203772116652E-3</v>
      </c>
      <c r="G718" s="9">
        <f t="shared" si="23"/>
        <v>1.2375825706134101E-2</v>
      </c>
    </row>
    <row r="719" spans="1:7" x14ac:dyDescent="0.4">
      <c r="A719" s="7">
        <v>44869</v>
      </c>
      <c r="B719" s="3">
        <v>73.512863159179688</v>
      </c>
      <c r="C719" s="3">
        <v>10475.25</v>
      </c>
      <c r="D719" s="3">
        <v>5425</v>
      </c>
      <c r="E719" s="9">
        <f t="shared" si="22"/>
        <v>-5.5785943724791813E-3</v>
      </c>
      <c r="F719" s="9">
        <f t="shared" si="23"/>
        <v>-5.5203731720917248E-3</v>
      </c>
      <c r="G719" s="9">
        <f t="shared" si="23"/>
        <v>-2.5749451638371582E-3</v>
      </c>
    </row>
    <row r="720" spans="1:7" x14ac:dyDescent="0.4">
      <c r="A720" s="7">
        <v>44872</v>
      </c>
      <c r="B720" s="3">
        <v>74.228652954101563</v>
      </c>
      <c r="C720" s="3">
        <v>10564.51953125</v>
      </c>
      <c r="D720" s="3">
        <v>5534.64990234375</v>
      </c>
      <c r="E720" s="9">
        <f t="shared" si="22"/>
        <v>-4.208241510370395E-3</v>
      </c>
      <c r="F720" s="9">
        <f t="shared" si="23"/>
        <v>-3.6853538164818675E-3</v>
      </c>
      <c r="G720" s="9">
        <f t="shared" si="23"/>
        <v>-8.690412000588215E-3</v>
      </c>
    </row>
    <row r="721" spans="1:7" x14ac:dyDescent="0.4">
      <c r="A721" s="7">
        <v>44873</v>
      </c>
      <c r="B721" s="3">
        <v>73.164642333984375</v>
      </c>
      <c r="C721" s="3">
        <v>10616.2001953125</v>
      </c>
      <c r="D721" s="3">
        <v>5629.2900390625</v>
      </c>
      <c r="E721" s="9">
        <f t="shared" si="22"/>
        <v>6.2703254881090039E-3</v>
      </c>
      <c r="F721" s="9">
        <f t="shared" si="23"/>
        <v>-2.1193493002089185E-3</v>
      </c>
      <c r="G721" s="9">
        <f t="shared" si="23"/>
        <v>-7.3634709589673088E-3</v>
      </c>
    </row>
    <row r="722" spans="1:7" x14ac:dyDescent="0.4">
      <c r="A722" s="7">
        <v>44874</v>
      </c>
      <c r="B722" s="3">
        <v>73.184005737304688</v>
      </c>
      <c r="C722" s="3">
        <v>10353.169921875</v>
      </c>
      <c r="D722" s="3">
        <v>5470.85009765625</v>
      </c>
      <c r="E722" s="9">
        <f t="shared" si="22"/>
        <v>-1.1492308774667083E-4</v>
      </c>
      <c r="F722" s="9">
        <f t="shared" si="23"/>
        <v>1.089575770707607E-2</v>
      </c>
      <c r="G722" s="9">
        <f t="shared" si="23"/>
        <v>1.2398810291870508E-2</v>
      </c>
    </row>
    <row r="723" spans="1:7" x14ac:dyDescent="0.4">
      <c r="A723" s="7">
        <v>44875</v>
      </c>
      <c r="B723" s="3">
        <v>74.644577026367188</v>
      </c>
      <c r="C723" s="3">
        <v>11114.150390625</v>
      </c>
      <c r="D723" s="3">
        <v>6045.31005859375</v>
      </c>
      <c r="E723" s="9">
        <f t="shared" si="22"/>
        <v>-8.5820844771012424E-3</v>
      </c>
      <c r="F723" s="9">
        <f t="shared" si="23"/>
        <v>-3.0802927177628493E-2</v>
      </c>
      <c r="G723" s="9">
        <f t="shared" si="23"/>
        <v>-4.3363765158755473E-2</v>
      </c>
    </row>
    <row r="724" spans="1:7" x14ac:dyDescent="0.4">
      <c r="A724" s="7">
        <v>44876</v>
      </c>
      <c r="B724" s="3">
        <v>75.195915222167969</v>
      </c>
      <c r="C724" s="3">
        <v>11323.330078125</v>
      </c>
      <c r="D724" s="3">
        <v>6262.31005859375</v>
      </c>
      <c r="E724" s="9">
        <f t="shared" si="22"/>
        <v>-3.1959881217601834E-3</v>
      </c>
      <c r="F724" s="9">
        <f t="shared" si="23"/>
        <v>-8.0978981749475869E-3</v>
      </c>
      <c r="G724" s="9">
        <f t="shared" si="23"/>
        <v>-1.5315986192069163E-2</v>
      </c>
    </row>
    <row r="725" spans="1:7" x14ac:dyDescent="0.4">
      <c r="A725" s="7">
        <v>44879</v>
      </c>
      <c r="B725" s="3">
        <v>75.960067749023438</v>
      </c>
      <c r="C725" s="3">
        <v>11196.2197265625</v>
      </c>
      <c r="D725" s="3">
        <v>6165.009765625</v>
      </c>
      <c r="E725" s="9">
        <f t="shared" si="22"/>
        <v>-4.391093841470098E-3</v>
      </c>
      <c r="F725" s="9">
        <f t="shared" si="23"/>
        <v>4.9027543642002668E-3</v>
      </c>
      <c r="G725" s="9">
        <f t="shared" si="23"/>
        <v>6.8007976667438718E-3</v>
      </c>
    </row>
    <row r="726" spans="1:7" x14ac:dyDescent="0.4">
      <c r="A726" s="7">
        <v>44880</v>
      </c>
      <c r="B726" s="3">
        <v>76.588783264160156</v>
      </c>
      <c r="C726" s="3">
        <v>11358.41015625</v>
      </c>
      <c r="D726" s="3">
        <v>6344.14013671875</v>
      </c>
      <c r="E726" s="9">
        <f t="shared" si="22"/>
        <v>-3.5798266995357968E-3</v>
      </c>
      <c r="F726" s="9">
        <f t="shared" si="23"/>
        <v>-6.2461342234750921E-3</v>
      </c>
      <c r="G726" s="9">
        <f t="shared" si="23"/>
        <v>-1.2438998742933373E-2</v>
      </c>
    </row>
    <row r="727" spans="1:7" x14ac:dyDescent="0.4">
      <c r="A727" s="7">
        <v>44881</v>
      </c>
      <c r="B727" s="3">
        <v>77.275566101074219</v>
      </c>
      <c r="C727" s="3">
        <v>11183.66015625</v>
      </c>
      <c r="D727" s="3">
        <v>6121.2001953125</v>
      </c>
      <c r="E727" s="9">
        <f t="shared" si="22"/>
        <v>-3.877025164222185E-3</v>
      </c>
      <c r="F727" s="9">
        <f t="shared" si="23"/>
        <v>6.7335856917567589E-3</v>
      </c>
      <c r="G727" s="9">
        <f t="shared" si="23"/>
        <v>1.5536184179181484E-2</v>
      </c>
    </row>
    <row r="728" spans="1:7" x14ac:dyDescent="0.4">
      <c r="A728" s="7">
        <v>44882</v>
      </c>
      <c r="B728" s="3">
        <v>76.608146667480469</v>
      </c>
      <c r="C728" s="3">
        <v>11144.9599609375</v>
      </c>
      <c r="D728" s="3">
        <v>6078.7099609375</v>
      </c>
      <c r="E728" s="9">
        <f t="shared" si="22"/>
        <v>3.76723942293599E-3</v>
      </c>
      <c r="F728" s="9">
        <f t="shared" si="23"/>
        <v>1.5054488825919437E-3</v>
      </c>
      <c r="G728" s="9">
        <f t="shared" si="23"/>
        <v>3.0251614481580876E-3</v>
      </c>
    </row>
    <row r="729" spans="1:7" x14ac:dyDescent="0.4">
      <c r="A729" s="7">
        <v>44883</v>
      </c>
      <c r="B729" s="3">
        <v>77.120803833007813</v>
      </c>
      <c r="C729" s="3">
        <v>11146.0595703125</v>
      </c>
      <c r="D729" s="3">
        <v>6059.43994140625</v>
      </c>
      <c r="E729" s="9">
        <f t="shared" si="22"/>
        <v>-2.8965917313195011E-3</v>
      </c>
      <c r="F729" s="9">
        <f t="shared" si="23"/>
        <v>-4.2847235724628509E-5</v>
      </c>
      <c r="G729" s="9">
        <f t="shared" si="23"/>
        <v>1.378936699040278E-3</v>
      </c>
    </row>
    <row r="730" spans="1:7" x14ac:dyDescent="0.4">
      <c r="A730" s="7">
        <v>44886</v>
      </c>
      <c r="B730" s="3">
        <v>77.207847595214844</v>
      </c>
      <c r="C730" s="3">
        <v>11024.509765625</v>
      </c>
      <c r="D730" s="3">
        <v>5965.14990234375</v>
      </c>
      <c r="E730" s="9">
        <f t="shared" si="22"/>
        <v>-4.898977509267523E-4</v>
      </c>
      <c r="F730" s="9">
        <f t="shared" si="23"/>
        <v>4.7620733198273516E-3</v>
      </c>
      <c r="G730" s="9">
        <f t="shared" si="23"/>
        <v>6.8111234614503012E-3</v>
      </c>
    </row>
    <row r="731" spans="1:7" x14ac:dyDescent="0.4">
      <c r="A731" s="7">
        <v>44887</v>
      </c>
      <c r="B731" s="3">
        <v>79.432586669921875</v>
      </c>
      <c r="C731" s="3">
        <v>11174.41015625</v>
      </c>
      <c r="D731" s="3">
        <v>6072.85009765625</v>
      </c>
      <c r="E731" s="9">
        <f t="shared" si="22"/>
        <v>-1.2337259956888082E-2</v>
      </c>
      <c r="F731" s="9">
        <f t="shared" si="23"/>
        <v>-5.8653215761149888E-3</v>
      </c>
      <c r="G731" s="9">
        <f t="shared" si="23"/>
        <v>-7.7711992944366134E-3</v>
      </c>
    </row>
    <row r="732" spans="1:7" x14ac:dyDescent="0.4">
      <c r="A732" s="7">
        <v>44888</v>
      </c>
      <c r="B732" s="3">
        <v>79.858184814453125</v>
      </c>
      <c r="C732" s="3">
        <v>11285.3203125</v>
      </c>
      <c r="D732" s="3">
        <v>6150.58984375</v>
      </c>
      <c r="E732" s="9">
        <f t="shared" si="22"/>
        <v>-2.3207291142325042E-3</v>
      </c>
      <c r="F732" s="9">
        <f t="shared" si="23"/>
        <v>-4.2892821400283814E-3</v>
      </c>
      <c r="G732" s="9">
        <f t="shared" si="23"/>
        <v>-5.5242056457745475E-3</v>
      </c>
    </row>
    <row r="733" spans="1:7" x14ac:dyDescent="0.4">
      <c r="A733" s="7">
        <v>44890</v>
      </c>
      <c r="B733" s="3">
        <v>80.012947082519531</v>
      </c>
      <c r="C733" s="3">
        <v>11226.3603515625</v>
      </c>
      <c r="D733" s="3">
        <v>6092.72998046875</v>
      </c>
      <c r="E733" s="9">
        <f t="shared" si="22"/>
        <v>-8.4083247833024923E-4</v>
      </c>
      <c r="F733" s="9">
        <f t="shared" si="23"/>
        <v>2.274911821969075E-3</v>
      </c>
      <c r="G733" s="9">
        <f t="shared" si="23"/>
        <v>4.1048354166803849E-3</v>
      </c>
    </row>
    <row r="734" spans="1:7" x14ac:dyDescent="0.4">
      <c r="A734" s="7">
        <v>44893</v>
      </c>
      <c r="B734" s="3">
        <v>78.726470947265625</v>
      </c>
      <c r="C734" s="3">
        <v>11049.5</v>
      </c>
      <c r="D734" s="3">
        <v>5978.93994140625</v>
      </c>
      <c r="E734" s="9">
        <f t="shared" si="22"/>
        <v>7.0394830230833729E-3</v>
      </c>
      <c r="F734" s="9">
        <f t="shared" si="23"/>
        <v>6.8963521527773226E-3</v>
      </c>
      <c r="G734" s="9">
        <f t="shared" si="23"/>
        <v>8.1877404072943361E-3</v>
      </c>
    </row>
    <row r="735" spans="1:7" x14ac:dyDescent="0.4">
      <c r="A735" s="7">
        <v>44894</v>
      </c>
      <c r="B735" s="3">
        <v>78.204139709472656</v>
      </c>
      <c r="C735" s="3">
        <v>10983.7802734375</v>
      </c>
      <c r="D735" s="3">
        <v>5940.89013671875</v>
      </c>
      <c r="E735" s="9">
        <f t="shared" si="22"/>
        <v>2.8910409645389505E-3</v>
      </c>
      <c r="F735" s="9">
        <f t="shared" si="23"/>
        <v>2.5907898313558683E-3</v>
      </c>
      <c r="G735" s="9">
        <f t="shared" si="23"/>
        <v>2.7726697836123601E-3</v>
      </c>
    </row>
    <row r="736" spans="1:7" x14ac:dyDescent="0.4">
      <c r="A736" s="7">
        <v>44895</v>
      </c>
      <c r="B736" s="3">
        <v>80.312789916992188</v>
      </c>
      <c r="C736" s="3">
        <v>11468</v>
      </c>
      <c r="D736" s="3">
        <v>6252.47998046875</v>
      </c>
      <c r="E736" s="9">
        <f t="shared" si="22"/>
        <v>-1.1554969852772719E-2</v>
      </c>
      <c r="F736" s="9">
        <f t="shared" si="23"/>
        <v>-1.8735847863309809E-2</v>
      </c>
      <c r="G736" s="9">
        <f t="shared" si="23"/>
        <v>-2.2200788696958792E-2</v>
      </c>
    </row>
    <row r="737" spans="1:7" x14ac:dyDescent="0.4">
      <c r="A737" s="7">
        <v>44896</v>
      </c>
      <c r="B737" s="3">
        <v>81.357460021972656</v>
      </c>
      <c r="C737" s="3">
        <v>11482.4501953125</v>
      </c>
      <c r="D737" s="3">
        <v>6327.919921875</v>
      </c>
      <c r="E737" s="9">
        <f t="shared" si="22"/>
        <v>-5.6126687111786189E-3</v>
      </c>
      <c r="F737" s="9">
        <f t="shared" si="23"/>
        <v>-5.4688608393449565E-4</v>
      </c>
      <c r="G737" s="9">
        <f t="shared" si="23"/>
        <v>-5.2086647874909596E-3</v>
      </c>
    </row>
    <row r="738" spans="1:7" x14ac:dyDescent="0.4">
      <c r="A738" s="7">
        <v>44897</v>
      </c>
      <c r="B738" s="3">
        <v>80.622337341308594</v>
      </c>
      <c r="C738" s="3">
        <v>11461.5</v>
      </c>
      <c r="D738" s="3">
        <v>6233.759765625</v>
      </c>
      <c r="E738" s="9">
        <f t="shared" si="22"/>
        <v>3.9419967287131616E-3</v>
      </c>
      <c r="F738" s="9">
        <f t="shared" si="23"/>
        <v>7.9311161942263438E-4</v>
      </c>
      <c r="G738" s="9">
        <f t="shared" si="23"/>
        <v>6.5109130645748681E-3</v>
      </c>
    </row>
    <row r="739" spans="1:7" x14ac:dyDescent="0.4">
      <c r="A739" s="7">
        <v>44900</v>
      </c>
      <c r="B739" s="3">
        <v>76.830612182617188</v>
      </c>
      <c r="C739" s="3">
        <v>11239.9404296875</v>
      </c>
      <c r="D739" s="3">
        <v>6094.490234375</v>
      </c>
      <c r="E739" s="9">
        <f t="shared" si="22"/>
        <v>2.0921091094510878E-2</v>
      </c>
      <c r="F739" s="9">
        <f t="shared" si="23"/>
        <v>8.4774492075677856E-3</v>
      </c>
      <c r="G739" s="9">
        <f t="shared" si="23"/>
        <v>9.8126760974972544E-3</v>
      </c>
    </row>
    <row r="740" spans="1:7" x14ac:dyDescent="0.4">
      <c r="A740" s="7">
        <v>44901</v>
      </c>
      <c r="B740" s="3">
        <v>76.327644348144531</v>
      </c>
      <c r="C740" s="3">
        <v>11014.8896484375</v>
      </c>
      <c r="D740" s="3">
        <v>5964.68994140625</v>
      </c>
      <c r="E740" s="9">
        <f t="shared" si="22"/>
        <v>2.8524344071300871E-3</v>
      </c>
      <c r="F740" s="9">
        <f t="shared" si="23"/>
        <v>8.7838589583338761E-3</v>
      </c>
      <c r="G740" s="9">
        <f t="shared" si="23"/>
        <v>9.3495125366233594E-3</v>
      </c>
    </row>
    <row r="741" spans="1:7" x14ac:dyDescent="0.4">
      <c r="A741" s="7">
        <v>44902</v>
      </c>
      <c r="B741" s="3">
        <v>76.201896667480469</v>
      </c>
      <c r="C741" s="3">
        <v>10958.5498046875</v>
      </c>
      <c r="D741" s="3">
        <v>5942.3798828125</v>
      </c>
      <c r="E741" s="9">
        <f t="shared" si="22"/>
        <v>7.1607815552761269E-4</v>
      </c>
      <c r="F741" s="9">
        <f t="shared" si="23"/>
        <v>2.2270648091054939E-3</v>
      </c>
      <c r="G741" s="9">
        <f t="shared" si="23"/>
        <v>1.6274611335552458E-3</v>
      </c>
    </row>
    <row r="742" spans="1:7" x14ac:dyDescent="0.4">
      <c r="A742" s="7">
        <v>44903</v>
      </c>
      <c r="B742" s="3">
        <v>77.449668884277344</v>
      </c>
      <c r="C742" s="3">
        <v>11082</v>
      </c>
      <c r="D742" s="3">
        <v>6084.18994140625</v>
      </c>
      <c r="E742" s="9">
        <f t="shared" si="22"/>
        <v>-7.0537843104389354E-3</v>
      </c>
      <c r="F742" s="9">
        <f t="shared" si="23"/>
        <v>-4.8650600599334792E-3</v>
      </c>
      <c r="G742" s="9">
        <f t="shared" si="23"/>
        <v>-1.0242351954134981E-2</v>
      </c>
    </row>
    <row r="743" spans="1:7" x14ac:dyDescent="0.4">
      <c r="A743" s="7">
        <v>44904</v>
      </c>
      <c r="B743" s="3">
        <v>77.246551513671875</v>
      </c>
      <c r="C743" s="3">
        <v>11004.6201171875</v>
      </c>
      <c r="D743" s="3">
        <v>6057.02001953125</v>
      </c>
      <c r="E743" s="9">
        <f t="shared" si="22"/>
        <v>1.1404648891668197E-3</v>
      </c>
      <c r="F743" s="9">
        <f t="shared" si="23"/>
        <v>3.0430906525376693E-3</v>
      </c>
      <c r="G743" s="9">
        <f t="shared" si="23"/>
        <v>1.9437546800143467E-3</v>
      </c>
    </row>
    <row r="744" spans="1:7" x14ac:dyDescent="0.4">
      <c r="A744" s="7">
        <v>44907</v>
      </c>
      <c r="B744" s="3">
        <v>78.620063781738281</v>
      </c>
      <c r="C744" s="3">
        <v>11143.740234375</v>
      </c>
      <c r="D744" s="3">
        <v>6189.580078125</v>
      </c>
      <c r="E744" s="9">
        <f t="shared" si="22"/>
        <v>-7.6542913142981003E-3</v>
      </c>
      <c r="F744" s="9">
        <f t="shared" si="23"/>
        <v>-5.4559247617529932E-3</v>
      </c>
      <c r="G744" s="9">
        <f t="shared" si="23"/>
        <v>-9.4021769386992537E-3</v>
      </c>
    </row>
    <row r="745" spans="1:7" x14ac:dyDescent="0.4">
      <c r="A745" s="7">
        <v>44908</v>
      </c>
      <c r="B745" s="3">
        <v>77.923637390136719</v>
      </c>
      <c r="C745" s="3">
        <v>11256.8095703125</v>
      </c>
      <c r="D745" s="3">
        <v>6309.91015625</v>
      </c>
      <c r="E745" s="9">
        <f t="shared" si="22"/>
        <v>3.8641750773324305E-3</v>
      </c>
      <c r="F745" s="9">
        <f t="shared" si="23"/>
        <v>-4.3843393262279961E-3</v>
      </c>
      <c r="G745" s="9">
        <f t="shared" si="23"/>
        <v>-8.3619895546113657E-3</v>
      </c>
    </row>
    <row r="746" spans="1:7" x14ac:dyDescent="0.4">
      <c r="A746" s="7">
        <v>44909</v>
      </c>
      <c r="B746" s="3">
        <v>79.142410278320313</v>
      </c>
      <c r="C746" s="3">
        <v>11170.8896484375</v>
      </c>
      <c r="D746" s="3">
        <v>6249.52978515625</v>
      </c>
      <c r="E746" s="9">
        <f t="shared" si="22"/>
        <v>-6.7400558141239046E-3</v>
      </c>
      <c r="F746" s="9">
        <f t="shared" si="23"/>
        <v>3.327557601049505E-3</v>
      </c>
      <c r="G746" s="9">
        <f t="shared" si="23"/>
        <v>4.1758333386880701E-3</v>
      </c>
    </row>
    <row r="747" spans="1:7" x14ac:dyDescent="0.4">
      <c r="A747" s="7">
        <v>44910</v>
      </c>
      <c r="B747" s="3">
        <v>77.449668884277344</v>
      </c>
      <c r="C747" s="3">
        <v>10810.5302734375</v>
      </c>
      <c r="D747" s="3">
        <v>6006.02978515625</v>
      </c>
      <c r="E747" s="9">
        <f t="shared" si="22"/>
        <v>9.3897071619227588E-3</v>
      </c>
      <c r="F747" s="9">
        <f t="shared" si="23"/>
        <v>1.4240764358108971E-2</v>
      </c>
      <c r="G747" s="9">
        <f t="shared" si="23"/>
        <v>1.7259860615648038E-2</v>
      </c>
    </row>
    <row r="748" spans="1:7" x14ac:dyDescent="0.4">
      <c r="A748" s="7">
        <v>44911</v>
      </c>
      <c r="B748" s="3">
        <v>76.975700378417969</v>
      </c>
      <c r="C748" s="3">
        <v>10705.41015625</v>
      </c>
      <c r="D748" s="3">
        <v>5970.97021484375</v>
      </c>
      <c r="E748" s="9">
        <f t="shared" si="22"/>
        <v>2.6659162809417008E-3</v>
      </c>
      <c r="F748" s="9">
        <f t="shared" si="23"/>
        <v>4.2436862317184179E-3</v>
      </c>
      <c r="G748" s="9">
        <f t="shared" si="23"/>
        <v>2.5425768413747407E-3</v>
      </c>
    </row>
    <row r="749" spans="1:7" x14ac:dyDescent="0.4">
      <c r="A749" s="7">
        <v>44914</v>
      </c>
      <c r="B749" s="3">
        <v>77.865592956542969</v>
      </c>
      <c r="C749" s="3">
        <v>10546.0302734375</v>
      </c>
      <c r="D749" s="3">
        <v>5865.1298828125</v>
      </c>
      <c r="E749" s="9">
        <f t="shared" si="22"/>
        <v>-4.9919460494396578E-3</v>
      </c>
      <c r="F749" s="9">
        <f t="shared" si="23"/>
        <v>6.5142973853536375E-3</v>
      </c>
      <c r="G749" s="9">
        <f t="shared" si="23"/>
        <v>7.7672708108305942E-3</v>
      </c>
    </row>
    <row r="750" spans="1:7" x14ac:dyDescent="0.4">
      <c r="A750" s="7">
        <v>44915</v>
      </c>
      <c r="B750" s="3">
        <v>78.291206359863281</v>
      </c>
      <c r="C750" s="3">
        <v>10547.1103515625</v>
      </c>
      <c r="D750" s="3">
        <v>5862.81982421875</v>
      </c>
      <c r="E750" s="9">
        <f t="shared" si="22"/>
        <v>-2.3673898415420102E-3</v>
      </c>
      <c r="F750" s="9">
        <f t="shared" si="23"/>
        <v>-4.4476256851591576E-5</v>
      </c>
      <c r="G750" s="9">
        <f t="shared" si="23"/>
        <v>1.7108629183697376E-4</v>
      </c>
    </row>
    <row r="751" spans="1:7" x14ac:dyDescent="0.4">
      <c r="A751" s="7">
        <v>44916</v>
      </c>
      <c r="B751" s="3">
        <v>78.832878112792969</v>
      </c>
      <c r="C751" s="3">
        <v>10709.3701171875</v>
      </c>
      <c r="D751" s="3">
        <v>5949.47021484375</v>
      </c>
      <c r="E751" s="9">
        <f t="shared" si="22"/>
        <v>-2.9943975302378308E-3</v>
      </c>
      <c r="F751" s="9">
        <f t="shared" si="23"/>
        <v>-6.6304381585488084E-3</v>
      </c>
      <c r="G751" s="9">
        <f t="shared" si="23"/>
        <v>-6.3717469524825886E-3</v>
      </c>
    </row>
    <row r="752" spans="1:7" x14ac:dyDescent="0.4">
      <c r="A752" s="7">
        <v>44917</v>
      </c>
      <c r="B752" s="3">
        <v>77.855926513671875</v>
      </c>
      <c r="C752" s="3">
        <v>10476.1201171875</v>
      </c>
      <c r="D752" s="3">
        <v>5737.919921875</v>
      </c>
      <c r="E752" s="9">
        <f t="shared" si="22"/>
        <v>5.4157051966022786E-3</v>
      </c>
      <c r="F752" s="9">
        <f t="shared" si="23"/>
        <v>9.5634587793770303E-3</v>
      </c>
      <c r="G752" s="9">
        <f t="shared" si="23"/>
        <v>1.5723811673707691E-2</v>
      </c>
    </row>
    <row r="753" spans="1:7" x14ac:dyDescent="0.4">
      <c r="A753" s="7">
        <v>44918</v>
      </c>
      <c r="B753" s="3">
        <v>78.204139709472656</v>
      </c>
      <c r="C753" s="3">
        <v>10497.8603515625</v>
      </c>
      <c r="D753" s="3">
        <v>5735.31982421875</v>
      </c>
      <c r="E753" s="9">
        <f t="shared" si="22"/>
        <v>-1.9380655678160031E-3</v>
      </c>
      <c r="F753" s="9">
        <f t="shared" si="23"/>
        <v>-9.0032192218312895E-4</v>
      </c>
      <c r="G753" s="9">
        <f t="shared" si="23"/>
        <v>1.9684206184826471E-4</v>
      </c>
    </row>
    <row r="754" spans="1:7" x14ac:dyDescent="0.4">
      <c r="A754" s="7">
        <v>44922</v>
      </c>
      <c r="B754" s="3">
        <v>78.32989501953125</v>
      </c>
      <c r="C754" s="3">
        <v>10353.23046875</v>
      </c>
      <c r="D754" s="3">
        <v>5662.56982421875</v>
      </c>
      <c r="E754" s="9">
        <f t="shared" si="22"/>
        <v>-6.9780158765691462E-4</v>
      </c>
      <c r="F754" s="9">
        <f t="shared" si="23"/>
        <v>6.024909482417848E-3</v>
      </c>
      <c r="G754" s="9">
        <f t="shared" si="23"/>
        <v>5.544070630384648E-3</v>
      </c>
    </row>
    <row r="755" spans="1:7" x14ac:dyDescent="0.4">
      <c r="A755" s="7">
        <v>44923</v>
      </c>
      <c r="B755" s="3">
        <v>77.701164245605469</v>
      </c>
      <c r="C755" s="3">
        <v>10213.2900390625</v>
      </c>
      <c r="D755" s="3">
        <v>5582.56982421875</v>
      </c>
      <c r="E755" s="9">
        <f t="shared" si="22"/>
        <v>3.5000183282133273E-3</v>
      </c>
      <c r="F755" s="9">
        <f t="shared" si="23"/>
        <v>5.91021649410268E-3</v>
      </c>
      <c r="G755" s="9">
        <f t="shared" si="23"/>
        <v>6.1794065345415787E-3</v>
      </c>
    </row>
    <row r="756" spans="1:7" x14ac:dyDescent="0.4">
      <c r="A756" s="7">
        <v>44924</v>
      </c>
      <c r="B756" s="3">
        <v>78.736152648925781</v>
      </c>
      <c r="C756" s="3">
        <v>10478.08984375</v>
      </c>
      <c r="D756" s="3">
        <v>5765.56005859375</v>
      </c>
      <c r="E756" s="9">
        <f t="shared" si="22"/>
        <v>-5.7466635167819809E-3</v>
      </c>
      <c r="F756" s="9">
        <f t="shared" si="23"/>
        <v>-1.1116452694974889E-2</v>
      </c>
      <c r="G756" s="9">
        <f t="shared" si="23"/>
        <v>-1.400733671664111E-2</v>
      </c>
    </row>
    <row r="757" spans="1:7" x14ac:dyDescent="0.4">
      <c r="A757" s="7">
        <v>44925</v>
      </c>
      <c r="B757" s="3">
        <v>79.065017700195313</v>
      </c>
      <c r="C757" s="3">
        <v>10466.48046875</v>
      </c>
      <c r="D757" s="3">
        <v>5751.759765625</v>
      </c>
      <c r="E757" s="9">
        <f t="shared" si="22"/>
        <v>-1.8101828207695823E-3</v>
      </c>
      <c r="F757" s="9">
        <f t="shared" si="23"/>
        <v>4.8145060433059112E-4</v>
      </c>
      <c r="G757" s="9">
        <f t="shared" si="23"/>
        <v>1.0407619211337132E-3</v>
      </c>
    </row>
    <row r="758" spans="1:7" x14ac:dyDescent="0.4">
      <c r="A758" s="7">
        <v>44929</v>
      </c>
      <c r="B758" s="3">
        <v>80.980216979980469</v>
      </c>
      <c r="C758" s="3">
        <v>10386.98046875</v>
      </c>
      <c r="D758" s="3">
        <v>5713.330078125</v>
      </c>
      <c r="E758" s="9">
        <f t="shared" si="22"/>
        <v>-1.0394563595440144E-2</v>
      </c>
      <c r="F758" s="9">
        <f t="shared" si="23"/>
        <v>3.3113523632776203E-3</v>
      </c>
      <c r="G758" s="9">
        <f t="shared" si="23"/>
        <v>2.9114231034416686E-3</v>
      </c>
    </row>
    <row r="759" spans="1:7" x14ac:dyDescent="0.4">
      <c r="A759" s="7">
        <v>44930</v>
      </c>
      <c r="B759" s="3">
        <v>81.715354919433594</v>
      </c>
      <c r="C759" s="3">
        <v>10458.759765625</v>
      </c>
      <c r="D759" s="3">
        <v>5801</v>
      </c>
      <c r="E759" s="9">
        <f t="shared" si="22"/>
        <v>-3.9247352541095315E-3</v>
      </c>
      <c r="F759" s="9">
        <f t="shared" si="23"/>
        <v>-2.9908725142338967E-3</v>
      </c>
      <c r="G759" s="9">
        <f t="shared" si="23"/>
        <v>-6.6135500422188484E-3</v>
      </c>
    </row>
    <row r="760" spans="1:7" x14ac:dyDescent="0.4">
      <c r="A760" s="7">
        <v>44931</v>
      </c>
      <c r="B760" s="3">
        <v>81.550910949707031</v>
      </c>
      <c r="C760" s="3">
        <v>10305.240234375</v>
      </c>
      <c r="D760" s="3">
        <v>5647.490234375</v>
      </c>
      <c r="E760" s="9">
        <f t="shared" si="22"/>
        <v>8.7485473382667867E-4</v>
      </c>
      <c r="F760" s="9">
        <f t="shared" si="23"/>
        <v>6.4220670585642394E-3</v>
      </c>
      <c r="G760" s="9">
        <f t="shared" si="23"/>
        <v>1.164737685540302E-2</v>
      </c>
    </row>
    <row r="761" spans="1:7" x14ac:dyDescent="0.4">
      <c r="A761" s="7">
        <v>44932</v>
      </c>
      <c r="B761" s="3">
        <v>82.85675048828125</v>
      </c>
      <c r="C761" s="3">
        <v>10569.2900390625</v>
      </c>
      <c r="D761" s="3">
        <v>5828.47998046875</v>
      </c>
      <c r="E761" s="9">
        <f t="shared" si="22"/>
        <v>-6.8990803368759431E-3</v>
      </c>
      <c r="F761" s="9">
        <f t="shared" si="23"/>
        <v>-1.0987695386290868E-2</v>
      </c>
      <c r="G761" s="9">
        <f t="shared" si="23"/>
        <v>-1.3699820492214384E-2</v>
      </c>
    </row>
    <row r="762" spans="1:7" x14ac:dyDescent="0.4">
      <c r="A762" s="7">
        <v>44935</v>
      </c>
      <c r="B762" s="3">
        <v>83.905319213867188</v>
      </c>
      <c r="C762" s="3">
        <v>10635.650390625</v>
      </c>
      <c r="D762" s="3">
        <v>5930.7998046875</v>
      </c>
      <c r="E762" s="9">
        <f t="shared" si="22"/>
        <v>-5.4615970390109615E-3</v>
      </c>
      <c r="F762" s="9">
        <f t="shared" si="23"/>
        <v>-2.7182371655980211E-3</v>
      </c>
      <c r="G762" s="9">
        <f t="shared" si="23"/>
        <v>-7.5579554807883491E-3</v>
      </c>
    </row>
    <row r="763" spans="1:7" x14ac:dyDescent="0.4">
      <c r="A763" s="7">
        <v>44936</v>
      </c>
      <c r="B763" s="3">
        <v>83.982986450195313</v>
      </c>
      <c r="C763" s="3">
        <v>10742.6298828125</v>
      </c>
      <c r="D763" s="3">
        <v>5970</v>
      </c>
      <c r="E763" s="9">
        <f t="shared" si="22"/>
        <v>-4.0182017961031664E-4</v>
      </c>
      <c r="F763" s="9">
        <f t="shared" si="23"/>
        <v>-4.3465601868361526E-3</v>
      </c>
      <c r="G763" s="9">
        <f t="shared" si="23"/>
        <v>-2.8610665441723029E-3</v>
      </c>
    </row>
    <row r="764" spans="1:7" x14ac:dyDescent="0.4">
      <c r="A764" s="7">
        <v>44937</v>
      </c>
      <c r="B764" s="3">
        <v>86.021881103515625</v>
      </c>
      <c r="C764" s="3">
        <v>10931.669921875</v>
      </c>
      <c r="D764" s="3">
        <v>6066.5</v>
      </c>
      <c r="E764" s="9">
        <f t="shared" si="22"/>
        <v>-1.0417621190744353E-2</v>
      </c>
      <c r="F764" s="9">
        <f t="shared" si="23"/>
        <v>-7.5758966551095651E-3</v>
      </c>
      <c r="G764" s="9">
        <f t="shared" si="23"/>
        <v>-6.9638708050653456E-3</v>
      </c>
    </row>
    <row r="765" spans="1:7" x14ac:dyDescent="0.4">
      <c r="A765" s="7">
        <v>44938</v>
      </c>
      <c r="B765" s="3">
        <v>86.196640014648438</v>
      </c>
      <c r="C765" s="3">
        <v>11001.099609375</v>
      </c>
      <c r="D765" s="3">
        <v>6111.509765625</v>
      </c>
      <c r="E765" s="9">
        <f t="shared" si="22"/>
        <v>-8.8140179495745639E-4</v>
      </c>
      <c r="F765" s="9">
        <f t="shared" si="23"/>
        <v>-2.7495871725855257E-3</v>
      </c>
      <c r="G765" s="9">
        <f t="shared" si="23"/>
        <v>-3.2103081255423814E-3</v>
      </c>
    </row>
    <row r="766" spans="1:7" x14ac:dyDescent="0.4">
      <c r="A766" s="7">
        <v>44939</v>
      </c>
      <c r="B766" s="3">
        <v>86.604415893554688</v>
      </c>
      <c r="C766" s="3">
        <v>11079.16015625</v>
      </c>
      <c r="D766" s="3">
        <v>6150.89990234375</v>
      </c>
      <c r="E766" s="9">
        <f t="shared" si="22"/>
        <v>-2.0496997759553623E-3</v>
      </c>
      <c r="F766" s="9">
        <f t="shared" si="23"/>
        <v>-3.0707434025137683E-3</v>
      </c>
      <c r="G766" s="9">
        <f t="shared" si="23"/>
        <v>-2.7901494603597577E-3</v>
      </c>
    </row>
    <row r="767" spans="1:7" x14ac:dyDescent="0.4">
      <c r="A767" s="7">
        <v>44943</v>
      </c>
      <c r="B767" s="3">
        <v>86.021881103515625</v>
      </c>
      <c r="C767" s="3">
        <v>11095.1103515625</v>
      </c>
      <c r="D767" s="3">
        <v>6176.47998046875</v>
      </c>
      <c r="E767" s="9">
        <f t="shared" si="22"/>
        <v>2.9311015709127938E-3</v>
      </c>
      <c r="F767" s="9">
        <f t="shared" si="23"/>
        <v>-6.2478564981582646E-4</v>
      </c>
      <c r="G767" s="9">
        <f t="shared" si="23"/>
        <v>-1.8023785795660164E-3</v>
      </c>
    </row>
    <row r="768" spans="1:7" x14ac:dyDescent="0.4">
      <c r="A768" s="7">
        <v>44944</v>
      </c>
      <c r="B768" s="3">
        <v>84.186866760253906</v>
      </c>
      <c r="C768" s="3">
        <v>10957.009765625</v>
      </c>
      <c r="D768" s="3">
        <v>6091.2998046875</v>
      </c>
      <c r="E768" s="9">
        <f t="shared" si="22"/>
        <v>9.3645889698418822E-3</v>
      </c>
      <c r="F768" s="9">
        <f t="shared" si="23"/>
        <v>5.4395773448817544E-3</v>
      </c>
      <c r="G768" s="9">
        <f t="shared" si="23"/>
        <v>6.0310627460489156E-3</v>
      </c>
    </row>
    <row r="769" spans="1:7" x14ac:dyDescent="0.4">
      <c r="A769" s="7">
        <v>44945</v>
      </c>
      <c r="B769" s="3">
        <v>83.439285278320313</v>
      </c>
      <c r="C769" s="3">
        <v>10852.26953125</v>
      </c>
      <c r="D769" s="3">
        <v>6000.509765625</v>
      </c>
      <c r="E769" s="9">
        <f t="shared" si="22"/>
        <v>3.8737710197752789E-3</v>
      </c>
      <c r="F769" s="9">
        <f t="shared" si="23"/>
        <v>4.1714771889911082E-3</v>
      </c>
      <c r="G769" s="9">
        <f t="shared" si="23"/>
        <v>6.5218284712349013E-3</v>
      </c>
    </row>
    <row r="770" spans="1:7" x14ac:dyDescent="0.4">
      <c r="A770" s="7">
        <v>44946</v>
      </c>
      <c r="B770" s="3">
        <v>84.711151123046875</v>
      </c>
      <c r="C770" s="3">
        <v>11140.4296875</v>
      </c>
      <c r="D770" s="3">
        <v>6206.22021484375</v>
      </c>
      <c r="E770" s="9">
        <f t="shared" si="22"/>
        <v>-6.5700079549280282E-3</v>
      </c>
      <c r="F770" s="9">
        <f t="shared" si="23"/>
        <v>-1.1381370410160782E-2</v>
      </c>
      <c r="G770" s="9">
        <f t="shared" si="23"/>
        <v>-1.4639034677273829E-2</v>
      </c>
    </row>
    <row r="771" spans="1:7" x14ac:dyDescent="0.4">
      <c r="A771" s="7">
        <v>44949</v>
      </c>
      <c r="B771" s="3">
        <v>86.381103515625</v>
      </c>
      <c r="C771" s="3">
        <v>11364.41015625</v>
      </c>
      <c r="D771" s="3">
        <v>6418.56982421875</v>
      </c>
      <c r="E771" s="9">
        <f t="shared" si="22"/>
        <v>-8.4781645210451582E-3</v>
      </c>
      <c r="F771" s="9">
        <f t="shared" si="23"/>
        <v>-8.64495764003698E-3</v>
      </c>
      <c r="G771" s="9">
        <f t="shared" si="23"/>
        <v>-1.4611088464875934E-2</v>
      </c>
    </row>
    <row r="772" spans="1:7" x14ac:dyDescent="0.4">
      <c r="A772" s="7">
        <v>44950</v>
      </c>
      <c r="B772" s="3">
        <v>87.089874267578125</v>
      </c>
      <c r="C772" s="3">
        <v>11334.26953125</v>
      </c>
      <c r="D772" s="3">
        <v>6372.9599609375</v>
      </c>
      <c r="E772" s="9">
        <f t="shared" ref="E772:E835" si="24">LOG(B771/B772)</f>
        <v>-3.5489157130230288E-3</v>
      </c>
      <c r="F772" s="9">
        <f t="shared" ref="F772:G835" si="25">LOG(C771/C772)</f>
        <v>1.1533635429233698E-3</v>
      </c>
      <c r="G772" s="9">
        <f t="shared" si="25"/>
        <v>3.0970800555771526E-3</v>
      </c>
    </row>
    <row r="773" spans="1:7" x14ac:dyDescent="0.4">
      <c r="A773" s="7">
        <v>44951</v>
      </c>
      <c r="B773" s="3">
        <v>87.031608581542969</v>
      </c>
      <c r="C773" s="3">
        <v>11313.3603515625</v>
      </c>
      <c r="D773" s="3">
        <v>6356.2099609375</v>
      </c>
      <c r="E773" s="9">
        <f t="shared" si="24"/>
        <v>2.9065301374431703E-4</v>
      </c>
      <c r="F773" s="9">
        <f t="shared" si="25"/>
        <v>8.0191560763275915E-4</v>
      </c>
      <c r="G773" s="9">
        <f t="shared" si="25"/>
        <v>1.1429554032442804E-3</v>
      </c>
    </row>
    <row r="774" spans="1:7" x14ac:dyDescent="0.4">
      <c r="A774" s="7">
        <v>44952</v>
      </c>
      <c r="B774" s="3">
        <v>87.216079711914063</v>
      </c>
      <c r="C774" s="3">
        <v>11512.41015625</v>
      </c>
      <c r="D774" s="3">
        <v>6525.35986328125</v>
      </c>
      <c r="E774" s="9">
        <f t="shared" si="24"/>
        <v>-9.1955106785962526E-4</v>
      </c>
      <c r="F774" s="9">
        <f t="shared" si="25"/>
        <v>-7.5746335176602089E-3</v>
      </c>
      <c r="G774" s="9">
        <f t="shared" si="25"/>
        <v>-1.1406232758965549E-2</v>
      </c>
    </row>
    <row r="775" spans="1:7" x14ac:dyDescent="0.4">
      <c r="A775" s="7">
        <v>44953</v>
      </c>
      <c r="B775" s="3">
        <v>86.400527954101563</v>
      </c>
      <c r="C775" s="3">
        <v>11621.7099609375</v>
      </c>
      <c r="D775" s="3">
        <v>6530.60009765625</v>
      </c>
      <c r="E775" s="9">
        <f t="shared" si="24"/>
        <v>4.0801653492108089E-3</v>
      </c>
      <c r="F775" s="9">
        <f t="shared" si="25"/>
        <v>-4.1037787483357577E-3</v>
      </c>
      <c r="G775" s="9">
        <f t="shared" si="25"/>
        <v>-3.4862315784650258E-4</v>
      </c>
    </row>
    <row r="776" spans="1:7" x14ac:dyDescent="0.4">
      <c r="A776" s="7">
        <v>44956</v>
      </c>
      <c r="B776" s="3">
        <v>84.808258056640625</v>
      </c>
      <c r="C776" s="3">
        <v>11393.8095703125</v>
      </c>
      <c r="D776" s="3">
        <v>6363.259765625</v>
      </c>
      <c r="E776" s="9">
        <f t="shared" si="24"/>
        <v>8.0782532762615957E-3</v>
      </c>
      <c r="F776" s="9">
        <f t="shared" si="25"/>
        <v>8.6010760692997474E-3</v>
      </c>
      <c r="G776" s="9">
        <f t="shared" si="25"/>
        <v>1.1273437798980136E-2</v>
      </c>
    </row>
    <row r="777" spans="1:7" x14ac:dyDescent="0.4">
      <c r="A777" s="7">
        <v>44957</v>
      </c>
      <c r="B777" s="3">
        <v>85.885940551757813</v>
      </c>
      <c r="C777" s="3">
        <v>11584.5498046875</v>
      </c>
      <c r="D777" s="3">
        <v>6484.27978515625</v>
      </c>
      <c r="E777" s="9">
        <f t="shared" si="24"/>
        <v>-5.4839330629262812E-3</v>
      </c>
      <c r="F777" s="9">
        <f t="shared" si="25"/>
        <v>-7.2102044025255923E-3</v>
      </c>
      <c r="G777" s="9">
        <f t="shared" si="25"/>
        <v>-8.1820929325484241E-3</v>
      </c>
    </row>
    <row r="778" spans="1:7" x14ac:dyDescent="0.4">
      <c r="A778" s="7">
        <v>44958</v>
      </c>
      <c r="B778" s="3">
        <v>87.429695129394531</v>
      </c>
      <c r="C778" s="3">
        <v>11816.3203125</v>
      </c>
      <c r="D778" s="3">
        <v>6759.06982421875</v>
      </c>
      <c r="E778" s="9">
        <f t="shared" si="24"/>
        <v>-7.736887941415263E-3</v>
      </c>
      <c r="F778" s="9">
        <f t="shared" si="25"/>
        <v>-8.6030941282691648E-3</v>
      </c>
      <c r="G778" s="9">
        <f t="shared" si="25"/>
        <v>-1.8025187306863137E-2</v>
      </c>
    </row>
    <row r="779" spans="1:7" x14ac:dyDescent="0.4">
      <c r="A779" s="7">
        <v>44959</v>
      </c>
      <c r="B779" s="3">
        <v>86.779182434082031</v>
      </c>
      <c r="C779" s="3">
        <v>12200.8203125</v>
      </c>
      <c r="D779" s="3">
        <v>6999.10986328125</v>
      </c>
      <c r="E779" s="9">
        <f t="shared" si="24"/>
        <v>3.243409762124757E-3</v>
      </c>
      <c r="F779" s="9">
        <f t="shared" si="25"/>
        <v>-1.3906775942425342E-2</v>
      </c>
      <c r="G779" s="9">
        <f t="shared" si="25"/>
        <v>-1.5155877655853705E-2</v>
      </c>
    </row>
    <row r="780" spans="1:7" x14ac:dyDescent="0.4">
      <c r="A780" s="7">
        <v>44960</v>
      </c>
      <c r="B780" s="3">
        <v>87.012191772460938</v>
      </c>
      <c r="C780" s="3">
        <v>12006.9501953125</v>
      </c>
      <c r="D780" s="3">
        <v>6823.52978515625</v>
      </c>
      <c r="E780" s="9">
        <f t="shared" si="24"/>
        <v>-1.1645541211399504E-3</v>
      </c>
      <c r="F780" s="9">
        <f t="shared" si="25"/>
        <v>6.9563219131531301E-3</v>
      </c>
      <c r="G780" s="9">
        <f t="shared" si="25"/>
        <v>1.1033718965296256E-2</v>
      </c>
    </row>
    <row r="781" spans="1:7" x14ac:dyDescent="0.4">
      <c r="A781" s="7">
        <v>44963</v>
      </c>
      <c r="B781" s="3">
        <v>85.95391845703125</v>
      </c>
      <c r="C781" s="3">
        <v>11887.4501953125</v>
      </c>
      <c r="D781" s="3">
        <v>6710.16015625</v>
      </c>
      <c r="E781" s="9">
        <f t="shared" si="24"/>
        <v>5.3144283093438816E-3</v>
      </c>
      <c r="F781" s="9">
        <f t="shared" si="25"/>
        <v>4.3439987974709269E-3</v>
      </c>
      <c r="G781" s="9">
        <f t="shared" si="25"/>
        <v>7.2762057002625207E-3</v>
      </c>
    </row>
    <row r="782" spans="1:7" x14ac:dyDescent="0.4">
      <c r="A782" s="7">
        <v>44964</v>
      </c>
      <c r="B782" s="3">
        <v>85.186904907226563</v>
      </c>
      <c r="C782" s="3">
        <v>12113.7900390625</v>
      </c>
      <c r="D782" s="3">
        <v>6912.81005859375</v>
      </c>
      <c r="E782" s="9">
        <f t="shared" si="24"/>
        <v>3.8928407145913213E-3</v>
      </c>
      <c r="F782" s="9">
        <f t="shared" si="25"/>
        <v>-8.1913316394002216E-3</v>
      </c>
      <c r="G782" s="9">
        <f t="shared" si="25"/>
        <v>-1.2921738141247297E-2</v>
      </c>
    </row>
    <row r="783" spans="1:7" x14ac:dyDescent="0.4">
      <c r="A783" s="7">
        <v>44965</v>
      </c>
      <c r="B783" s="3">
        <v>84.167465209960938</v>
      </c>
      <c r="C783" s="3">
        <v>11910.51953125</v>
      </c>
      <c r="D783" s="3">
        <v>6792.72998046875</v>
      </c>
      <c r="E783" s="9">
        <f t="shared" si="24"/>
        <v>5.2285911785519661E-3</v>
      </c>
      <c r="F783" s="9">
        <f t="shared" si="25"/>
        <v>7.3493364144122508E-3</v>
      </c>
      <c r="G783" s="9">
        <f t="shared" si="25"/>
        <v>7.6102728709206658E-3</v>
      </c>
    </row>
    <row r="784" spans="1:7" x14ac:dyDescent="0.4">
      <c r="A784" s="7">
        <v>44966</v>
      </c>
      <c r="B784" s="3">
        <v>84.128623962402344</v>
      </c>
      <c r="C784" s="3">
        <v>11789.580078125</v>
      </c>
      <c r="D784" s="3">
        <v>6763.830078125</v>
      </c>
      <c r="E784" s="9">
        <f t="shared" si="24"/>
        <v>2.0046264731862624E-4</v>
      </c>
      <c r="F784" s="9">
        <f t="shared" si="25"/>
        <v>4.4323689694460459E-3</v>
      </c>
      <c r="G784" s="9">
        <f t="shared" si="25"/>
        <v>1.8516625271231531E-3</v>
      </c>
    </row>
    <row r="785" spans="1:7" x14ac:dyDescent="0.4">
      <c r="A785" s="7">
        <v>44967</v>
      </c>
      <c r="B785" s="3">
        <v>84.604362487792969</v>
      </c>
      <c r="C785" s="3">
        <v>11718.1201171875</v>
      </c>
      <c r="D785" s="3">
        <v>6674.580078125</v>
      </c>
      <c r="E785" s="9">
        <f t="shared" si="24"/>
        <v>-2.4489718132175067E-3</v>
      </c>
      <c r="F785" s="9">
        <f t="shared" si="25"/>
        <v>2.6403911951367672E-3</v>
      </c>
      <c r="G785" s="9">
        <f t="shared" si="25"/>
        <v>5.7687407908315683E-3</v>
      </c>
    </row>
    <row r="786" spans="1:7" x14ac:dyDescent="0.4">
      <c r="A786" s="7">
        <v>44970</v>
      </c>
      <c r="B786" s="3">
        <v>86.818008422851563</v>
      </c>
      <c r="C786" s="3">
        <v>11891.7900390625</v>
      </c>
      <c r="D786" s="3">
        <v>6784.27978515625</v>
      </c>
      <c r="E786" s="9">
        <f t="shared" si="24"/>
        <v>-1.1217061729008567E-2</v>
      </c>
      <c r="F786" s="9">
        <f t="shared" si="25"/>
        <v>-6.3892872637142471E-3</v>
      </c>
      <c r="G786" s="9">
        <f t="shared" si="25"/>
        <v>-7.0798021498859071E-3</v>
      </c>
    </row>
    <row r="787" spans="1:7" x14ac:dyDescent="0.4">
      <c r="A787" s="7">
        <v>44971</v>
      </c>
      <c r="B787" s="3">
        <v>86.49761962890625</v>
      </c>
      <c r="C787" s="3">
        <v>11960.150390625</v>
      </c>
      <c r="D787" s="3">
        <v>6909.06982421875</v>
      </c>
      <c r="E787" s="9">
        <f t="shared" si="24"/>
        <v>1.6056629784051305E-3</v>
      </c>
      <c r="F787" s="9">
        <f t="shared" si="25"/>
        <v>-2.4894079239265393E-3</v>
      </c>
      <c r="G787" s="9">
        <f t="shared" si="25"/>
        <v>-7.9158317432224332E-3</v>
      </c>
    </row>
    <row r="788" spans="1:7" x14ac:dyDescent="0.4">
      <c r="A788" s="7">
        <v>44972</v>
      </c>
      <c r="B788" s="3">
        <v>85.769439697265625</v>
      </c>
      <c r="C788" s="3">
        <v>12070.58984375</v>
      </c>
      <c r="D788" s="3">
        <v>6981.9599609375</v>
      </c>
      <c r="E788" s="9">
        <f t="shared" si="24"/>
        <v>3.6715830750318106E-3</v>
      </c>
      <c r="F788" s="9">
        <f t="shared" si="25"/>
        <v>-3.9918522933626325E-3</v>
      </c>
      <c r="G788" s="9">
        <f t="shared" si="25"/>
        <v>-4.557772201611284E-3</v>
      </c>
    </row>
    <row r="789" spans="1:7" x14ac:dyDescent="0.4">
      <c r="A789" s="7">
        <v>44973</v>
      </c>
      <c r="B789" s="3">
        <v>85.16748046875</v>
      </c>
      <c r="C789" s="3">
        <v>11855.830078125</v>
      </c>
      <c r="D789" s="3">
        <v>6783.919921875</v>
      </c>
      <c r="E789" s="9">
        <f t="shared" si="24"/>
        <v>3.058773396616993E-3</v>
      </c>
      <c r="F789" s="9">
        <f t="shared" si="25"/>
        <v>7.7965267125555422E-3</v>
      </c>
      <c r="G789" s="9">
        <f t="shared" si="25"/>
        <v>1.2496641140732675E-2</v>
      </c>
    </row>
    <row r="790" spans="1:7" x14ac:dyDescent="0.4">
      <c r="A790" s="7">
        <v>44974</v>
      </c>
      <c r="B790" s="3">
        <v>84.74029541015625</v>
      </c>
      <c r="C790" s="3">
        <v>11787.26953125</v>
      </c>
      <c r="D790" s="3">
        <v>6682.68994140625</v>
      </c>
      <c r="E790" s="9">
        <f t="shared" si="24"/>
        <v>2.1838259450777031E-3</v>
      </c>
      <c r="F790" s="9">
        <f t="shared" si="25"/>
        <v>2.5187518672417216E-3</v>
      </c>
      <c r="G790" s="9">
        <f t="shared" si="25"/>
        <v>6.5294013086212013E-3</v>
      </c>
    </row>
    <row r="791" spans="1:7" x14ac:dyDescent="0.4">
      <c r="A791" s="7">
        <v>44978</v>
      </c>
      <c r="B791" s="3">
        <v>83.69171142578125</v>
      </c>
      <c r="C791" s="3">
        <v>11492.2998046875</v>
      </c>
      <c r="D791" s="3">
        <v>6494.7900390625</v>
      </c>
      <c r="E791" s="9">
        <f t="shared" si="24"/>
        <v>5.4075247365559945E-3</v>
      </c>
      <c r="F791" s="9">
        <f t="shared" si="25"/>
        <v>1.1006267254088035E-2</v>
      </c>
      <c r="G791" s="9">
        <f t="shared" si="25"/>
        <v>1.2386195571068024E-2</v>
      </c>
    </row>
    <row r="792" spans="1:7" x14ac:dyDescent="0.4">
      <c r="A792" s="7">
        <v>44979</v>
      </c>
      <c r="B792" s="3">
        <v>83.8082275390625</v>
      </c>
      <c r="C792" s="3">
        <v>11507.0703125</v>
      </c>
      <c r="D792" s="3">
        <v>6533.83984375</v>
      </c>
      <c r="E792" s="9">
        <f t="shared" si="24"/>
        <v>-6.0420694509500327E-4</v>
      </c>
      <c r="F792" s="9">
        <f t="shared" si="25"/>
        <v>-5.5781970437359036E-4</v>
      </c>
      <c r="G792" s="9">
        <f t="shared" si="25"/>
        <v>-2.6033689852948904E-3</v>
      </c>
    </row>
    <row r="793" spans="1:7" x14ac:dyDescent="0.4">
      <c r="A793" s="7">
        <v>44980</v>
      </c>
      <c r="B793" s="3">
        <v>86.002464294433594</v>
      </c>
      <c r="C793" s="3">
        <v>11590.400390625</v>
      </c>
      <c r="D793" s="3">
        <v>6669.85986328125</v>
      </c>
      <c r="E793" s="9">
        <f t="shared" si="24"/>
        <v>-1.1224239739214867E-2</v>
      </c>
      <c r="F793" s="9">
        <f t="shared" si="25"/>
        <v>-3.1336721312101635E-3</v>
      </c>
      <c r="G793" s="9">
        <f t="shared" si="25"/>
        <v>-8.9482243669586538E-3</v>
      </c>
    </row>
    <row r="794" spans="1:7" x14ac:dyDescent="0.4">
      <c r="A794" s="7">
        <v>44981</v>
      </c>
      <c r="B794" s="3">
        <v>86.080146789550781</v>
      </c>
      <c r="C794" s="3">
        <v>11394.9404296875</v>
      </c>
      <c r="D794" s="3">
        <v>6529.77001953125</v>
      </c>
      <c r="E794" s="9">
        <f t="shared" si="24"/>
        <v>-3.9210331652987396E-4</v>
      </c>
      <c r="F794" s="9">
        <f t="shared" si="25"/>
        <v>7.3863798111148578E-3</v>
      </c>
      <c r="G794" s="9">
        <f t="shared" si="25"/>
        <v>9.2188237305648683E-3</v>
      </c>
    </row>
    <row r="795" spans="1:7" x14ac:dyDescent="0.4">
      <c r="A795" s="7">
        <v>44984</v>
      </c>
      <c r="B795" s="3">
        <v>85.400497436523438</v>
      </c>
      <c r="C795" s="3">
        <v>11466.98046875</v>
      </c>
      <c r="D795" s="3">
        <v>6572.330078125</v>
      </c>
      <c r="E795" s="9">
        <f t="shared" si="24"/>
        <v>3.442598557541678E-3</v>
      </c>
      <c r="F795" s="9">
        <f t="shared" si="25"/>
        <v>-2.7370136685163746E-3</v>
      </c>
      <c r="G795" s="9">
        <f t="shared" si="25"/>
        <v>-2.8214810557916263E-3</v>
      </c>
    </row>
    <row r="796" spans="1:7" x14ac:dyDescent="0.4">
      <c r="A796" s="7">
        <v>44985</v>
      </c>
      <c r="B796" s="3">
        <v>84.856803894042969</v>
      </c>
      <c r="C796" s="3">
        <v>11455.5400390625</v>
      </c>
      <c r="D796" s="3">
        <v>6594.16015625</v>
      </c>
      <c r="E796" s="9">
        <f t="shared" si="24"/>
        <v>2.7737301852302125E-3</v>
      </c>
      <c r="F796" s="9">
        <f t="shared" si="25"/>
        <v>4.3350519806318021E-4</v>
      </c>
      <c r="G796" s="9">
        <f t="shared" si="25"/>
        <v>-1.4401242833641369E-3</v>
      </c>
    </row>
    <row r="797" spans="1:7" x14ac:dyDescent="0.4">
      <c r="A797" s="7">
        <v>44986</v>
      </c>
      <c r="B797" s="3">
        <v>83.82763671875</v>
      </c>
      <c r="C797" s="3">
        <v>11379.48046875</v>
      </c>
      <c r="D797" s="3">
        <v>6552.7001953125</v>
      </c>
      <c r="E797" s="9">
        <f t="shared" si="24"/>
        <v>5.2994475313771329E-3</v>
      </c>
      <c r="F797" s="9">
        <f t="shared" si="25"/>
        <v>2.8931328377956914E-3</v>
      </c>
      <c r="G797" s="9">
        <f t="shared" si="25"/>
        <v>2.7391926991683327E-3</v>
      </c>
    </row>
    <row r="798" spans="1:7" x14ac:dyDescent="0.4">
      <c r="A798" s="7">
        <v>44987</v>
      </c>
      <c r="B798" s="3">
        <v>84.439300537109375</v>
      </c>
      <c r="C798" s="3">
        <v>11462.98046875</v>
      </c>
      <c r="D798" s="3">
        <v>6646.83984375</v>
      </c>
      <c r="E798" s="9">
        <f t="shared" si="24"/>
        <v>-3.1574044846037082E-3</v>
      </c>
      <c r="F798" s="9">
        <f t="shared" si="25"/>
        <v>-3.1751176778460947E-3</v>
      </c>
      <c r="G798" s="9">
        <f t="shared" si="25"/>
        <v>-6.1949163307601293E-3</v>
      </c>
    </row>
    <row r="799" spans="1:7" x14ac:dyDescent="0.4">
      <c r="A799" s="7">
        <v>44988</v>
      </c>
      <c r="B799" s="3">
        <v>86.6529541015625</v>
      </c>
      <c r="C799" s="3">
        <v>11689.009765625</v>
      </c>
      <c r="D799" s="3">
        <v>6736.68994140625</v>
      </c>
      <c r="E799" s="9">
        <f t="shared" si="24"/>
        <v>-1.1238745793172042E-2</v>
      </c>
      <c r="F799" s="9">
        <f t="shared" si="25"/>
        <v>-8.480169032219681E-3</v>
      </c>
      <c r="G799" s="9">
        <f t="shared" si="25"/>
        <v>-5.8313447192856428E-3</v>
      </c>
    </row>
    <row r="800" spans="1:7" x14ac:dyDescent="0.4">
      <c r="A800" s="7">
        <v>44991</v>
      </c>
      <c r="B800" s="3">
        <v>87.128700256347656</v>
      </c>
      <c r="C800" s="3">
        <v>11675.740234375</v>
      </c>
      <c r="D800" s="3">
        <v>6707.66015625</v>
      </c>
      <c r="E800" s="9">
        <f t="shared" si="24"/>
        <v>-2.3778625739489289E-3</v>
      </c>
      <c r="F800" s="9">
        <f t="shared" si="25"/>
        <v>4.9329736623865796E-4</v>
      </c>
      <c r="G800" s="9">
        <f t="shared" si="25"/>
        <v>1.8755082999628817E-3</v>
      </c>
    </row>
    <row r="801" spans="1:7" x14ac:dyDescent="0.4">
      <c r="A801" s="7">
        <v>44992</v>
      </c>
      <c r="B801" s="3">
        <v>85.788864135742188</v>
      </c>
      <c r="C801" s="3">
        <v>11530.330078125</v>
      </c>
      <c r="D801" s="3">
        <v>6623.64013671875</v>
      </c>
      <c r="E801" s="9">
        <f t="shared" si="24"/>
        <v>6.7303177824563258E-3</v>
      </c>
      <c r="F801" s="9">
        <f t="shared" si="25"/>
        <v>5.4426841032046728E-3</v>
      </c>
      <c r="G801" s="9">
        <f t="shared" si="25"/>
        <v>5.4743218131864018E-3</v>
      </c>
    </row>
    <row r="802" spans="1:7" x14ac:dyDescent="0.4">
      <c r="A802" s="7">
        <v>44993</v>
      </c>
      <c r="B802" s="3">
        <v>85.915077209472656</v>
      </c>
      <c r="C802" s="3">
        <v>11576</v>
      </c>
      <c r="D802" s="3">
        <v>6713.39990234375</v>
      </c>
      <c r="E802" s="9">
        <f t="shared" si="24"/>
        <v>-6.3846701372134533E-4</v>
      </c>
      <c r="F802" s="9">
        <f t="shared" si="25"/>
        <v>-1.7167781140779636E-3</v>
      </c>
      <c r="G802" s="9">
        <f t="shared" si="25"/>
        <v>-5.8457887758751603E-3</v>
      </c>
    </row>
    <row r="803" spans="1:7" x14ac:dyDescent="0.4">
      <c r="A803" s="7">
        <v>44994</v>
      </c>
      <c r="B803" s="3">
        <v>84.34222412109375</v>
      </c>
      <c r="C803" s="3">
        <v>11338.349609375</v>
      </c>
      <c r="D803" s="3">
        <v>6562.77001953125</v>
      </c>
      <c r="E803" s="9">
        <f t="shared" si="24"/>
        <v>8.0243354583780895E-3</v>
      </c>
      <c r="F803" s="9">
        <f t="shared" si="25"/>
        <v>9.0086741099787947E-3</v>
      </c>
      <c r="G803" s="9">
        <f t="shared" si="25"/>
        <v>9.8553324598355599E-3</v>
      </c>
    </row>
    <row r="804" spans="1:7" x14ac:dyDescent="0.4">
      <c r="A804" s="7">
        <v>44995</v>
      </c>
      <c r="B804" s="3">
        <v>81.623687744140625</v>
      </c>
      <c r="C804" s="3">
        <v>11138.8896484375</v>
      </c>
      <c r="D804" s="3">
        <v>6432.2900390625</v>
      </c>
      <c r="E804" s="9">
        <f t="shared" si="24"/>
        <v>1.4228837030706536E-2</v>
      </c>
      <c r="F804" s="9">
        <f t="shared" si="25"/>
        <v>7.7079425340440049E-3</v>
      </c>
      <c r="G804" s="9">
        <f t="shared" si="25"/>
        <v>8.7215664549748859E-3</v>
      </c>
    </row>
    <row r="805" spans="1:7" x14ac:dyDescent="0.4">
      <c r="A805" s="7">
        <v>44998</v>
      </c>
      <c r="B805" s="3">
        <v>82.458663940429688</v>
      </c>
      <c r="C805" s="3">
        <v>11188.83984375</v>
      </c>
      <c r="D805" s="3">
        <v>6466.72998046875</v>
      </c>
      <c r="E805" s="9">
        <f t="shared" si="24"/>
        <v>-4.4200815141782765E-3</v>
      </c>
      <c r="F805" s="9">
        <f t="shared" si="25"/>
        <v>-1.9431559659168457E-3</v>
      </c>
      <c r="G805" s="9">
        <f t="shared" si="25"/>
        <v>-2.3191082778224481E-3</v>
      </c>
    </row>
    <row r="806" spans="1:7" x14ac:dyDescent="0.4">
      <c r="A806" s="7">
        <v>44999</v>
      </c>
      <c r="B806" s="3">
        <v>82.099449157714844</v>
      </c>
      <c r="C806" s="3">
        <v>11428.150390625</v>
      </c>
      <c r="D806" s="3">
        <v>6632.83984375</v>
      </c>
      <c r="E806" s="9">
        <f t="shared" si="24"/>
        <v>1.8960504931248444E-3</v>
      </c>
      <c r="F806" s="9">
        <f t="shared" si="25"/>
        <v>-9.1908894851117293E-3</v>
      </c>
      <c r="G806" s="9">
        <f t="shared" si="25"/>
        <v>-1.1014783692501647E-2</v>
      </c>
    </row>
    <row r="807" spans="1:7" x14ac:dyDescent="0.4">
      <c r="A807" s="7">
        <v>45000</v>
      </c>
      <c r="B807" s="3">
        <v>80.565414428710938</v>
      </c>
      <c r="C807" s="3">
        <v>11434.0498046875</v>
      </c>
      <c r="D807" s="3">
        <v>6609.419921875</v>
      </c>
      <c r="E807" s="9">
        <f t="shared" si="24"/>
        <v>8.1915978024619997E-3</v>
      </c>
      <c r="F807" s="9">
        <f t="shared" si="25"/>
        <v>-2.2413267391451096E-4</v>
      </c>
      <c r="G807" s="9">
        <f t="shared" si="25"/>
        <v>1.5361658238969252E-3</v>
      </c>
    </row>
    <row r="808" spans="1:7" x14ac:dyDescent="0.4">
      <c r="A808" s="7">
        <v>45001</v>
      </c>
      <c r="B808" s="3">
        <v>82.35186767578125</v>
      </c>
      <c r="C808" s="3">
        <v>11717.2802734375</v>
      </c>
      <c r="D808" s="3">
        <v>6831.419921875</v>
      </c>
      <c r="E808" s="9">
        <f t="shared" si="24"/>
        <v>-9.5248076268309358E-3</v>
      </c>
      <c r="F808" s="9">
        <f t="shared" si="25"/>
        <v>-1.0626738633771077E-2</v>
      </c>
      <c r="G808" s="9">
        <f t="shared" si="25"/>
        <v>-1.4347636740769228E-2</v>
      </c>
    </row>
    <row r="809" spans="1:7" x14ac:dyDescent="0.4">
      <c r="A809" s="7">
        <v>45002</v>
      </c>
      <c r="B809" s="3">
        <v>82.779060363769531</v>
      </c>
      <c r="C809" s="3">
        <v>11630.509765625</v>
      </c>
      <c r="D809" s="3">
        <v>6785.47998046875</v>
      </c>
      <c r="E809" s="9">
        <f t="shared" si="24"/>
        <v>-2.247039281981241E-3</v>
      </c>
      <c r="F809" s="9">
        <f t="shared" si="25"/>
        <v>3.2280679386513488E-3</v>
      </c>
      <c r="G809" s="9">
        <f t="shared" si="25"/>
        <v>2.930408373735355E-3</v>
      </c>
    </row>
    <row r="810" spans="1:7" x14ac:dyDescent="0.4">
      <c r="A810" s="7">
        <v>45005</v>
      </c>
      <c r="B810" s="3">
        <v>84.429603576660156</v>
      </c>
      <c r="C810" s="3">
        <v>11675.5400390625</v>
      </c>
      <c r="D810" s="3">
        <v>6783.6201171875</v>
      </c>
      <c r="E810" s="9">
        <f t="shared" si="24"/>
        <v>-8.5742577721336609E-3</v>
      </c>
      <c r="F810" s="9">
        <f t="shared" si="25"/>
        <v>-1.6782272218501025E-3</v>
      </c>
      <c r="G810" s="9">
        <f t="shared" si="25"/>
        <v>1.1905408013598357E-4</v>
      </c>
    </row>
    <row r="811" spans="1:7" x14ac:dyDescent="0.4">
      <c r="A811" s="7">
        <v>45006</v>
      </c>
      <c r="B811" s="3">
        <v>85.031562805175781</v>
      </c>
      <c r="C811" s="3">
        <v>11860.1103515625</v>
      </c>
      <c r="D811" s="3">
        <v>6861.56982421875</v>
      </c>
      <c r="E811" s="9">
        <f t="shared" si="24"/>
        <v>-3.085410969813887E-3</v>
      </c>
      <c r="F811" s="9">
        <f t="shared" si="25"/>
        <v>-6.8117524006293464E-3</v>
      </c>
      <c r="G811" s="9">
        <f t="shared" si="25"/>
        <v>-4.9619677023363768E-3</v>
      </c>
    </row>
    <row r="812" spans="1:7" x14ac:dyDescent="0.4">
      <c r="A812" s="7">
        <v>45007</v>
      </c>
      <c r="B812" s="3">
        <v>85.342247009277344</v>
      </c>
      <c r="C812" s="3">
        <v>11669.9599609375</v>
      </c>
      <c r="D812" s="3">
        <v>6738.60986328125</v>
      </c>
      <c r="E812" s="9">
        <f t="shared" si="24"/>
        <v>-1.5839122827958766E-3</v>
      </c>
      <c r="F812" s="9">
        <f t="shared" si="25"/>
        <v>7.0193639047245494E-3</v>
      </c>
      <c r="G812" s="9">
        <f t="shared" si="25"/>
        <v>7.8531738307949881E-3</v>
      </c>
    </row>
    <row r="813" spans="1:7" x14ac:dyDescent="0.4">
      <c r="A813" s="7">
        <v>45008</v>
      </c>
      <c r="B813" s="3">
        <v>85.225738525390625</v>
      </c>
      <c r="C813" s="3">
        <v>11787.400390625</v>
      </c>
      <c r="D813" s="3">
        <v>6900.72021484375</v>
      </c>
      <c r="E813" s="9">
        <f t="shared" si="24"/>
        <v>5.9330007747571394E-4</v>
      </c>
      <c r="F813" s="9">
        <f t="shared" si="25"/>
        <v>-4.3486697525120183E-3</v>
      </c>
      <c r="G813" s="9">
        <f t="shared" si="25"/>
        <v>-1.0324106274546633E-2</v>
      </c>
    </row>
    <row r="814" spans="1:7" x14ac:dyDescent="0.4">
      <c r="A814" s="7">
        <v>45009</v>
      </c>
      <c r="B814" s="3">
        <v>85.449058532714844</v>
      </c>
      <c r="C814" s="3">
        <v>11823.9599609375</v>
      </c>
      <c r="D814" s="3">
        <v>6831.22998046875</v>
      </c>
      <c r="E814" s="9">
        <f t="shared" si="24"/>
        <v>-1.1365087745814884E-3</v>
      </c>
      <c r="F814" s="9">
        <f t="shared" si="25"/>
        <v>-1.344914659722197E-3</v>
      </c>
      <c r="G814" s="9">
        <f t="shared" si="25"/>
        <v>4.3955130224365225E-3</v>
      </c>
    </row>
    <row r="815" spans="1:7" x14ac:dyDescent="0.4">
      <c r="A815" s="7">
        <v>45012</v>
      </c>
      <c r="B815" s="3">
        <v>87.517074584960938</v>
      </c>
      <c r="C815" s="3">
        <v>11768.83984375</v>
      </c>
      <c r="D815" s="3">
        <v>6779.43017578125</v>
      </c>
      <c r="E815" s="9">
        <f t="shared" si="24"/>
        <v>-1.0385510081129375E-2</v>
      </c>
      <c r="F815" s="9">
        <f t="shared" si="25"/>
        <v>2.0292976237965958E-3</v>
      </c>
      <c r="G815" s="9">
        <f t="shared" si="25"/>
        <v>3.3057144469028285E-3</v>
      </c>
    </row>
    <row r="816" spans="1:7" x14ac:dyDescent="0.4">
      <c r="A816" s="7">
        <v>45013</v>
      </c>
      <c r="B816" s="3">
        <v>87.235511779785156</v>
      </c>
      <c r="C816" s="3">
        <v>11716.080078125</v>
      </c>
      <c r="D816" s="3">
        <v>6737.3798828125</v>
      </c>
      <c r="E816" s="9">
        <f t="shared" si="24"/>
        <v>1.3994788970462567E-3</v>
      </c>
      <c r="F816" s="9">
        <f t="shared" si="25"/>
        <v>1.951321418258313E-3</v>
      </c>
      <c r="G816" s="9">
        <f t="shared" si="25"/>
        <v>2.7021566529906384E-3</v>
      </c>
    </row>
    <row r="817" spans="1:7" x14ac:dyDescent="0.4">
      <c r="A817" s="7">
        <v>45014</v>
      </c>
      <c r="B817" s="3">
        <v>87.983100891113281</v>
      </c>
      <c r="C817" s="3">
        <v>11926.240234375</v>
      </c>
      <c r="D817" s="3">
        <v>6907.47998046875</v>
      </c>
      <c r="E817" s="9">
        <f t="shared" si="24"/>
        <v>-3.7059509942208011E-3</v>
      </c>
      <c r="F817" s="9">
        <f t="shared" si="25"/>
        <v>-7.7212218665793876E-3</v>
      </c>
      <c r="G817" s="9">
        <f t="shared" si="25"/>
        <v>-1.0828599444079923E-2</v>
      </c>
    </row>
    <row r="818" spans="1:7" x14ac:dyDescent="0.4">
      <c r="A818" s="7">
        <v>45015</v>
      </c>
      <c r="B818" s="3">
        <v>87.876304626464844</v>
      </c>
      <c r="C818" s="3">
        <v>12013.4697265625</v>
      </c>
      <c r="D818" s="3">
        <v>7006.7099609375</v>
      </c>
      <c r="E818" s="9">
        <f t="shared" si="24"/>
        <v>5.2747857289560135E-4</v>
      </c>
      <c r="F818" s="9">
        <f t="shared" si="25"/>
        <v>-3.1649050747853346E-3</v>
      </c>
      <c r="G818" s="9">
        <f t="shared" si="25"/>
        <v>-6.1945055737220927E-3</v>
      </c>
    </row>
    <row r="819" spans="1:7" x14ac:dyDescent="0.4">
      <c r="A819" s="7">
        <v>45016</v>
      </c>
      <c r="B819" s="3">
        <v>90.216178894042969</v>
      </c>
      <c r="C819" s="3">
        <v>12221.91015625</v>
      </c>
      <c r="D819" s="3">
        <v>7129.2001953125</v>
      </c>
      <c r="E819" s="9">
        <f t="shared" si="24"/>
        <v>-1.141264292490163E-2</v>
      </c>
      <c r="F819" s="9">
        <f t="shared" si="25"/>
        <v>-7.4706285631290737E-3</v>
      </c>
      <c r="G819" s="9">
        <f t="shared" si="25"/>
        <v>-7.5266698476226706E-3</v>
      </c>
    </row>
    <row r="820" spans="1:7" x14ac:dyDescent="0.4">
      <c r="A820" s="7">
        <v>45019</v>
      </c>
      <c r="B820" s="3">
        <v>91.18707275390625</v>
      </c>
      <c r="C820" s="3">
        <v>12189.4501953125</v>
      </c>
      <c r="D820" s="3">
        <v>7064.56005859375</v>
      </c>
      <c r="E820" s="9">
        <f t="shared" si="24"/>
        <v>-4.6488457976873914E-3</v>
      </c>
      <c r="F820" s="9">
        <f t="shared" si="25"/>
        <v>1.1549696553937851E-3</v>
      </c>
      <c r="G820" s="9">
        <f t="shared" si="25"/>
        <v>3.9556887342092079E-3</v>
      </c>
    </row>
    <row r="821" spans="1:7" x14ac:dyDescent="0.4">
      <c r="A821" s="7">
        <v>45020</v>
      </c>
      <c r="B821" s="3">
        <v>91.264755249023438</v>
      </c>
      <c r="C821" s="3">
        <v>12126.330078125</v>
      </c>
      <c r="D821" s="3">
        <v>6992.2900390625</v>
      </c>
      <c r="E821" s="9">
        <f t="shared" si="24"/>
        <v>-3.6981905172194261E-4</v>
      </c>
      <c r="F821" s="9">
        <f t="shared" si="25"/>
        <v>2.254731689179789E-3</v>
      </c>
      <c r="G821" s="9">
        <f t="shared" si="25"/>
        <v>4.4656871230867356E-3</v>
      </c>
    </row>
    <row r="822" spans="1:7" x14ac:dyDescent="0.4">
      <c r="A822" s="7">
        <v>45021</v>
      </c>
      <c r="B822" s="3">
        <v>92.128852844238281</v>
      </c>
      <c r="C822" s="3">
        <v>11996.8603515625</v>
      </c>
      <c r="D822" s="3">
        <v>6843.2099609375</v>
      </c>
      <c r="E822" s="9">
        <f t="shared" si="24"/>
        <v>-4.0925700564189548E-3</v>
      </c>
      <c r="F822" s="9">
        <f t="shared" si="25"/>
        <v>4.6617820204259402E-3</v>
      </c>
      <c r="G822" s="9">
        <f t="shared" si="25"/>
        <v>9.3595693952304906E-3</v>
      </c>
    </row>
    <row r="823" spans="1:7" x14ac:dyDescent="0.4">
      <c r="A823" s="7">
        <v>45022</v>
      </c>
      <c r="B823" s="3">
        <v>93.128875732421875</v>
      </c>
      <c r="C823" s="3">
        <v>12087.9599609375</v>
      </c>
      <c r="D823" s="3">
        <v>6851.3798828125</v>
      </c>
      <c r="E823" s="9">
        <f t="shared" si="24"/>
        <v>-4.6886965942235679E-3</v>
      </c>
      <c r="F823" s="9">
        <f t="shared" si="25"/>
        <v>-3.2854093012396062E-3</v>
      </c>
      <c r="G823" s="9">
        <f t="shared" si="25"/>
        <v>-5.1818308533735119E-4</v>
      </c>
    </row>
    <row r="824" spans="1:7" x14ac:dyDescent="0.4">
      <c r="A824" s="7">
        <v>45026</v>
      </c>
      <c r="B824" s="3">
        <v>91.412933349609375</v>
      </c>
      <c r="C824" s="3">
        <v>12084.3603515625</v>
      </c>
      <c r="D824" s="3">
        <v>6913.740234375</v>
      </c>
      <c r="E824" s="9">
        <f t="shared" si="24"/>
        <v>8.0767148684204541E-3</v>
      </c>
      <c r="F824" s="9">
        <f t="shared" si="25"/>
        <v>1.2934550592701732E-4</v>
      </c>
      <c r="G824" s="9">
        <f t="shared" si="25"/>
        <v>-3.9350098836663802E-3</v>
      </c>
    </row>
    <row r="825" spans="1:7" x14ac:dyDescent="0.4">
      <c r="A825" s="7">
        <v>45027</v>
      </c>
      <c r="B825" s="3">
        <v>91.617668151855469</v>
      </c>
      <c r="C825" s="3">
        <v>12031.8798828125</v>
      </c>
      <c r="D825" s="3">
        <v>6886.25</v>
      </c>
      <c r="E825" s="9">
        <f t="shared" si="24"/>
        <v>-9.7158869854557404E-4</v>
      </c>
      <c r="F825" s="9">
        <f t="shared" si="25"/>
        <v>1.8901797081480546E-3</v>
      </c>
      <c r="G825" s="9">
        <f t="shared" si="25"/>
        <v>1.7302726573997442E-3</v>
      </c>
    </row>
    <row r="826" spans="1:7" x14ac:dyDescent="0.4">
      <c r="A826" s="7">
        <v>45028</v>
      </c>
      <c r="B826" s="3">
        <v>91.549430847167969</v>
      </c>
      <c r="C826" s="3">
        <v>11929.33984375</v>
      </c>
      <c r="D826" s="3">
        <v>6806.47021484375</v>
      </c>
      <c r="E826" s="9">
        <f t="shared" si="24"/>
        <v>3.2358525541617008E-4</v>
      </c>
      <c r="F826" s="9">
        <f t="shared" si="25"/>
        <v>3.7170766344835583E-3</v>
      </c>
      <c r="G826" s="9">
        <f t="shared" si="25"/>
        <v>5.0608369986138747E-3</v>
      </c>
    </row>
    <row r="827" spans="1:7" x14ac:dyDescent="0.4">
      <c r="A827" s="7">
        <v>45029</v>
      </c>
      <c r="B827" s="3">
        <v>93.158126831054688</v>
      </c>
      <c r="C827" s="3">
        <v>12166.26953125</v>
      </c>
      <c r="D827" s="3">
        <v>6912.85009765625</v>
      </c>
      <c r="E827" s="9">
        <f t="shared" si="24"/>
        <v>-7.5650987272008439E-3</v>
      </c>
      <c r="F827" s="9">
        <f t="shared" si="25"/>
        <v>-8.5410226161227489E-3</v>
      </c>
      <c r="G827" s="9">
        <f t="shared" si="25"/>
        <v>-6.7351911025100991E-3</v>
      </c>
    </row>
    <row r="828" spans="1:7" x14ac:dyDescent="0.4">
      <c r="A828" s="7">
        <v>45030</v>
      </c>
      <c r="B828" s="3">
        <v>93.314125061035156</v>
      </c>
      <c r="C828" s="3">
        <v>12123.4697265625</v>
      </c>
      <c r="D828" s="3">
        <v>6887.8701171875</v>
      </c>
      <c r="E828" s="9">
        <f t="shared" si="24"/>
        <v>-7.2664094078053992E-4</v>
      </c>
      <c r="F828" s="9">
        <f t="shared" si="25"/>
        <v>1.5305012575311059E-3</v>
      </c>
      <c r="G828" s="9">
        <f t="shared" si="25"/>
        <v>1.5721903428971597E-3</v>
      </c>
    </row>
    <row r="829" spans="1:7" x14ac:dyDescent="0.4">
      <c r="A829" s="7">
        <v>45033</v>
      </c>
      <c r="B829" s="3">
        <v>93.197113037109375</v>
      </c>
      <c r="C829" s="3">
        <v>12157.7197265625</v>
      </c>
      <c r="D829" s="3">
        <v>6886.91015625</v>
      </c>
      <c r="E829" s="9">
        <f t="shared" si="24"/>
        <v>5.4492891144472121E-4</v>
      </c>
      <c r="F829" s="9">
        <f t="shared" si="25"/>
        <v>-1.2251949929463198E-3</v>
      </c>
      <c r="G829" s="9">
        <f t="shared" si="25"/>
        <v>6.0531744303454753E-5</v>
      </c>
    </row>
    <row r="830" spans="1:7" x14ac:dyDescent="0.4">
      <c r="A830" s="7">
        <v>45034</v>
      </c>
      <c r="B830" s="3">
        <v>94.055091857910156</v>
      </c>
      <c r="C830" s="3">
        <v>12153.41015625</v>
      </c>
      <c r="D830" s="3">
        <v>6889.75</v>
      </c>
      <c r="E830" s="9">
        <f t="shared" si="24"/>
        <v>-3.9798524700183436E-3</v>
      </c>
      <c r="F830" s="9">
        <f t="shared" si="25"/>
        <v>1.5397249200009176E-4</v>
      </c>
      <c r="G830" s="9">
        <f t="shared" si="25"/>
        <v>-1.7904607845052573E-4</v>
      </c>
    </row>
    <row r="831" spans="1:7" x14ac:dyDescent="0.4">
      <c r="A831" s="7">
        <v>45035</v>
      </c>
      <c r="B831" s="3">
        <v>93.411613464355469</v>
      </c>
      <c r="C831" s="3">
        <v>12157.23046875</v>
      </c>
      <c r="D831" s="3">
        <v>6836.02978515625</v>
      </c>
      <c r="E831" s="9">
        <f t="shared" si="24"/>
        <v>2.9814383583773529E-3</v>
      </c>
      <c r="F831" s="9">
        <f t="shared" si="25"/>
        <v>-1.3649501690605413E-4</v>
      </c>
      <c r="G831" s="9">
        <f t="shared" si="25"/>
        <v>3.3995171661480926E-3</v>
      </c>
    </row>
    <row r="832" spans="1:7" x14ac:dyDescent="0.4">
      <c r="A832" s="7">
        <v>45036</v>
      </c>
      <c r="B832" s="3">
        <v>92.456146240234375</v>
      </c>
      <c r="C832" s="3">
        <v>12059.5595703125</v>
      </c>
      <c r="D832" s="3">
        <v>6800.490234375</v>
      </c>
      <c r="E832" s="9">
        <f t="shared" si="24"/>
        <v>4.4650863486848467E-3</v>
      </c>
      <c r="F832" s="9">
        <f t="shared" si="25"/>
        <v>3.5032027090708419E-3</v>
      </c>
      <c r="G832" s="9">
        <f t="shared" si="25"/>
        <v>2.2637250144747108E-3</v>
      </c>
    </row>
    <row r="833" spans="1:7" x14ac:dyDescent="0.4">
      <c r="A833" s="7">
        <v>45037</v>
      </c>
      <c r="B833" s="3">
        <v>92.768135070800781</v>
      </c>
      <c r="C833" s="3">
        <v>12072.4599609375</v>
      </c>
      <c r="D833" s="3">
        <v>6773.2998046875</v>
      </c>
      <c r="E833" s="9">
        <f t="shared" si="24"/>
        <v>-1.4630388058358343E-3</v>
      </c>
      <c r="F833" s="9">
        <f t="shared" si="25"/>
        <v>-4.6432657567369387E-4</v>
      </c>
      <c r="G833" s="9">
        <f t="shared" si="25"/>
        <v>1.7399222080978765E-3</v>
      </c>
    </row>
    <row r="834" spans="1:7" x14ac:dyDescent="0.4">
      <c r="A834" s="7">
        <v>45040</v>
      </c>
      <c r="B834" s="3">
        <v>93.050888061523438</v>
      </c>
      <c r="C834" s="3">
        <v>12037.2001953125</v>
      </c>
      <c r="D834" s="3">
        <v>6734.72998046875</v>
      </c>
      <c r="E834" s="9">
        <f t="shared" si="24"/>
        <v>-1.3216963077292243E-3</v>
      </c>
      <c r="F834" s="9">
        <f t="shared" si="25"/>
        <v>1.2702902042011617E-3</v>
      </c>
      <c r="G834" s="9">
        <f t="shared" si="25"/>
        <v>2.4801111064891106E-3</v>
      </c>
    </row>
    <row r="835" spans="1:7" x14ac:dyDescent="0.4">
      <c r="A835" s="7">
        <v>45041</v>
      </c>
      <c r="B835" s="3">
        <v>91.705436706542969</v>
      </c>
      <c r="C835" s="3">
        <v>11799.16015625</v>
      </c>
      <c r="D835" s="3">
        <v>6494.2099609375</v>
      </c>
      <c r="E835" s="9">
        <f t="shared" si="24"/>
        <v>6.3254389741831856E-3</v>
      </c>
      <c r="F835" s="9">
        <f t="shared" si="25"/>
        <v>8.6743874275407133E-3</v>
      </c>
      <c r="G835" s="9">
        <f t="shared" si="25"/>
        <v>1.5793862514471242E-2</v>
      </c>
    </row>
    <row r="836" spans="1:7" x14ac:dyDescent="0.4">
      <c r="A836" s="7">
        <v>45042</v>
      </c>
      <c r="B836" s="3">
        <v>91.364189147949219</v>
      </c>
      <c r="C836" s="3">
        <v>11854.349609375</v>
      </c>
      <c r="D836" s="3">
        <v>6554.419921875</v>
      </c>
      <c r="E836" s="9">
        <f t="shared" ref="E836:E899" si="26">LOG(B835/B836)</f>
        <v>1.6190791084756252E-3</v>
      </c>
      <c r="F836" s="9">
        <f t="shared" ref="F836:G899" si="27">LOG(C835/C836)</f>
        <v>-2.0266352591361662E-3</v>
      </c>
      <c r="G836" s="9">
        <f t="shared" si="27"/>
        <v>-4.007936405739175E-3</v>
      </c>
    </row>
    <row r="837" spans="1:7" x14ac:dyDescent="0.4">
      <c r="A837" s="7">
        <v>45043</v>
      </c>
      <c r="B837" s="3">
        <v>92.660896301269531</v>
      </c>
      <c r="C837" s="3">
        <v>12142.240234375</v>
      </c>
      <c r="D837" s="3">
        <v>6666.490234375</v>
      </c>
      <c r="E837" s="9">
        <f t="shared" si="26"/>
        <v>-6.1204925473945047E-3</v>
      </c>
      <c r="F837" s="9">
        <f t="shared" si="27"/>
        <v>-1.0421089806120888E-2</v>
      </c>
      <c r="G837" s="9">
        <f t="shared" si="27"/>
        <v>-7.3629853840416638E-3</v>
      </c>
    </row>
    <row r="838" spans="1:7" x14ac:dyDescent="0.4">
      <c r="A838" s="7">
        <v>45044</v>
      </c>
      <c r="B838" s="3">
        <v>92.348899841308594</v>
      </c>
      <c r="C838" s="3">
        <v>12226.580078125</v>
      </c>
      <c r="D838" s="3">
        <v>6714.22021484375</v>
      </c>
      <c r="E838" s="9">
        <f t="shared" si="26"/>
        <v>1.4647707549148112E-3</v>
      </c>
      <c r="F838" s="9">
        <f t="shared" si="27"/>
        <v>-3.0061754754954037E-3</v>
      </c>
      <c r="G838" s="9">
        <f t="shared" si="27"/>
        <v>-3.0983339989914069E-3</v>
      </c>
    </row>
    <row r="839" spans="1:7" x14ac:dyDescent="0.4">
      <c r="A839" s="7">
        <v>45047</v>
      </c>
      <c r="B839" s="3">
        <v>92.495155334472656</v>
      </c>
      <c r="C839" s="3">
        <v>12212.599609375</v>
      </c>
      <c r="D839" s="3">
        <v>6722.08984375</v>
      </c>
      <c r="E839" s="9">
        <f t="shared" si="26"/>
        <v>-6.8726004549149369E-4</v>
      </c>
      <c r="F839" s="9">
        <f t="shared" si="27"/>
        <v>4.9687765076275668E-4</v>
      </c>
      <c r="G839" s="9">
        <f t="shared" si="27"/>
        <v>-5.0873145744877743E-4</v>
      </c>
    </row>
    <row r="840" spans="1:7" x14ac:dyDescent="0.4">
      <c r="A840" s="7">
        <v>45048</v>
      </c>
      <c r="B840" s="3">
        <v>92.426895141601563</v>
      </c>
      <c r="C840" s="3">
        <v>12080.509765625</v>
      </c>
      <c r="D840" s="3">
        <v>6641.60986328125</v>
      </c>
      <c r="E840" s="9">
        <f t="shared" si="26"/>
        <v>3.2062186599912109E-4</v>
      </c>
      <c r="F840" s="9">
        <f t="shared" si="27"/>
        <v>4.7228582158509143E-3</v>
      </c>
      <c r="G840" s="9">
        <f t="shared" si="27"/>
        <v>5.2309517187546532E-3</v>
      </c>
    </row>
    <row r="841" spans="1:7" x14ac:dyDescent="0.4">
      <c r="A841" s="7">
        <v>45049</v>
      </c>
      <c r="B841" s="3">
        <v>92.407402038574219</v>
      </c>
      <c r="C841" s="3">
        <v>12025.330078125</v>
      </c>
      <c r="D841" s="3">
        <v>6591.669921875</v>
      </c>
      <c r="E841" s="9">
        <f t="shared" si="26"/>
        <v>9.1603638940220526E-5</v>
      </c>
      <c r="F841" s="9">
        <f t="shared" si="27"/>
        <v>1.9882547802288473E-3</v>
      </c>
      <c r="G841" s="9">
        <f t="shared" si="27"/>
        <v>3.2779090736632451E-3</v>
      </c>
    </row>
    <row r="842" spans="1:7" x14ac:dyDescent="0.4">
      <c r="A842" s="7">
        <v>45050</v>
      </c>
      <c r="B842" s="3">
        <v>92.592643737792969</v>
      </c>
      <c r="C842" s="3">
        <v>11966.400390625</v>
      </c>
      <c r="D842" s="3">
        <v>6607.9599609375</v>
      </c>
      <c r="E842" s="9">
        <f t="shared" si="26"/>
        <v>-8.6972383534363181E-4</v>
      </c>
      <c r="F842" s="9">
        <f t="shared" si="27"/>
        <v>2.1334759160995557E-3</v>
      </c>
      <c r="G842" s="9">
        <f t="shared" si="27"/>
        <v>-1.0719509151989133E-3</v>
      </c>
    </row>
    <row r="843" spans="1:7" x14ac:dyDescent="0.4">
      <c r="A843" s="7">
        <v>45051</v>
      </c>
      <c r="B843" s="3">
        <v>94.542587280273438</v>
      </c>
      <c r="C843" s="3">
        <v>12235.41015625</v>
      </c>
      <c r="D843" s="3">
        <v>6712.39990234375</v>
      </c>
      <c r="E843" s="9">
        <f t="shared" si="26"/>
        <v>-9.0509987567253779E-3</v>
      </c>
      <c r="F843" s="9">
        <f t="shared" si="27"/>
        <v>-9.6550023246916878E-3</v>
      </c>
      <c r="G843" s="9">
        <f t="shared" si="27"/>
        <v>-6.8104195687662267E-3</v>
      </c>
    </row>
    <row r="844" spans="1:7" x14ac:dyDescent="0.4">
      <c r="A844" s="7">
        <v>45054</v>
      </c>
      <c r="B844" s="3">
        <v>94.367095947265625</v>
      </c>
      <c r="C844" s="3">
        <v>12256.919921875</v>
      </c>
      <c r="D844" s="3">
        <v>6762.169921875</v>
      </c>
      <c r="E844" s="9">
        <f t="shared" si="26"/>
        <v>8.0689288308685692E-4</v>
      </c>
      <c r="F844" s="9">
        <f t="shared" si="27"/>
        <v>-7.628163502471435E-4</v>
      </c>
      <c r="G844" s="9">
        <f t="shared" si="27"/>
        <v>-3.2082572468889658E-3</v>
      </c>
    </row>
    <row r="845" spans="1:7" x14ac:dyDescent="0.4">
      <c r="A845" s="7">
        <v>45055</v>
      </c>
      <c r="B845" s="3">
        <v>93.733345031738281</v>
      </c>
      <c r="C845" s="3">
        <v>12179.5498046875</v>
      </c>
      <c r="D845" s="3">
        <v>6702.68994140625</v>
      </c>
      <c r="E845" s="9">
        <f t="shared" si="26"/>
        <v>2.9264744467494301E-3</v>
      </c>
      <c r="F845" s="9">
        <f t="shared" si="27"/>
        <v>2.750113057762244E-3</v>
      </c>
      <c r="G845" s="9">
        <f t="shared" si="27"/>
        <v>3.8369497476763181E-3</v>
      </c>
    </row>
    <row r="846" spans="1:7" x14ac:dyDescent="0.4">
      <c r="A846" s="7">
        <v>45056</v>
      </c>
      <c r="B846" s="3">
        <v>95.078804016113281</v>
      </c>
      <c r="C846" s="3">
        <v>12306.4404296875</v>
      </c>
      <c r="D846" s="3">
        <v>6805.91015625</v>
      </c>
      <c r="E846" s="9">
        <f t="shared" si="26"/>
        <v>-6.1895943264841232E-3</v>
      </c>
      <c r="F846" s="9">
        <f t="shared" si="27"/>
        <v>-4.5012181275195613E-3</v>
      </c>
      <c r="G846" s="9">
        <f t="shared" si="27"/>
        <v>-6.6370818406278247E-3</v>
      </c>
    </row>
    <row r="847" spans="1:7" x14ac:dyDescent="0.4">
      <c r="A847" s="7">
        <v>45057</v>
      </c>
      <c r="B847" s="3">
        <v>95.000823974609375</v>
      </c>
      <c r="C847" s="3">
        <v>12328.509765625</v>
      </c>
      <c r="D847" s="3">
        <v>6784.06005859375</v>
      </c>
      <c r="E847" s="9">
        <f t="shared" si="26"/>
        <v>3.563380671740448E-4</v>
      </c>
      <c r="F847" s="9">
        <f t="shared" si="27"/>
        <v>-7.7812971449043396E-4</v>
      </c>
      <c r="G847" s="9">
        <f t="shared" si="27"/>
        <v>1.3965277138955564E-3</v>
      </c>
    </row>
    <row r="848" spans="1:7" x14ac:dyDescent="0.4">
      <c r="A848" s="7">
        <v>45058</v>
      </c>
      <c r="B848" s="3">
        <v>95.400535583496094</v>
      </c>
      <c r="C848" s="3">
        <v>12284.740234375</v>
      </c>
      <c r="D848" s="3">
        <v>6777.35986328125</v>
      </c>
      <c r="E848" s="9">
        <f t="shared" si="26"/>
        <v>-1.8234407727894043E-3</v>
      </c>
      <c r="F848" s="9">
        <f t="shared" si="27"/>
        <v>1.5446059284961588E-3</v>
      </c>
      <c r="G848" s="9">
        <f t="shared" si="27"/>
        <v>4.2913767222310623E-4</v>
      </c>
    </row>
    <row r="849" spans="1:7" x14ac:dyDescent="0.4">
      <c r="A849" s="7">
        <v>45061</v>
      </c>
      <c r="B849" s="3">
        <v>94.825309753417969</v>
      </c>
      <c r="C849" s="3">
        <v>12365.2099609375</v>
      </c>
      <c r="D849" s="3">
        <v>6928.5498046875</v>
      </c>
      <c r="E849" s="9">
        <f t="shared" si="26"/>
        <v>2.6265428323783389E-3</v>
      </c>
      <c r="F849" s="9">
        <f t="shared" si="27"/>
        <v>-2.8355174817836994E-3</v>
      </c>
      <c r="G849" s="9">
        <f t="shared" si="27"/>
        <v>-9.5817968062334776E-3</v>
      </c>
    </row>
    <row r="850" spans="1:7" x14ac:dyDescent="0.4">
      <c r="A850" s="7">
        <v>45062</v>
      </c>
      <c r="B850" s="3">
        <v>95.790542602539063</v>
      </c>
      <c r="C850" s="3">
        <v>12343.0498046875</v>
      </c>
      <c r="D850" s="3">
        <v>6901.33984375</v>
      </c>
      <c r="E850" s="9">
        <f t="shared" si="26"/>
        <v>-4.3983632835737389E-3</v>
      </c>
      <c r="F850" s="9">
        <f t="shared" si="27"/>
        <v>7.7901367795553227E-4</v>
      </c>
      <c r="G850" s="9">
        <f t="shared" si="27"/>
        <v>1.708929201355785E-3</v>
      </c>
    </row>
    <row r="851" spans="1:7" x14ac:dyDescent="0.4">
      <c r="A851" s="7">
        <v>45063</v>
      </c>
      <c r="B851" s="3">
        <v>97.272483825683594</v>
      </c>
      <c r="C851" s="3">
        <v>12500.5703125</v>
      </c>
      <c r="D851" s="3">
        <v>7035.5</v>
      </c>
      <c r="E851" s="9">
        <f t="shared" si="26"/>
        <v>-6.6673722916511906E-3</v>
      </c>
      <c r="F851" s="9">
        <f t="shared" si="27"/>
        <v>-5.507345851020114E-3</v>
      </c>
      <c r="G851" s="9">
        <f t="shared" si="27"/>
        <v>-8.3615534116252121E-3</v>
      </c>
    </row>
    <row r="852" spans="1:7" x14ac:dyDescent="0.4">
      <c r="A852" s="7">
        <v>45064</v>
      </c>
      <c r="B852" s="3">
        <v>99.778144836425781</v>
      </c>
      <c r="C852" s="3">
        <v>12688.83984375</v>
      </c>
      <c r="D852" s="3">
        <v>7225.4599609375</v>
      </c>
      <c r="E852" s="9">
        <f t="shared" si="26"/>
        <v>-1.104541928559803E-2</v>
      </c>
      <c r="F852" s="9">
        <f t="shared" si="27"/>
        <v>-6.4920885888850866E-3</v>
      </c>
      <c r="G852" s="9">
        <f t="shared" si="27"/>
        <v>-1.1570531408595718E-2</v>
      </c>
    </row>
    <row r="853" spans="1:7" x14ac:dyDescent="0.4">
      <c r="A853" s="7">
        <v>45065</v>
      </c>
      <c r="B853" s="3">
        <v>100.2656326293945</v>
      </c>
      <c r="C853" s="3">
        <v>12657.900390625</v>
      </c>
      <c r="D853" s="3">
        <v>7206.240234375</v>
      </c>
      <c r="E853" s="9">
        <f t="shared" si="26"/>
        <v>-2.1166734626992881E-3</v>
      </c>
      <c r="F853" s="9">
        <f t="shared" si="27"/>
        <v>1.0602420914562036E-3</v>
      </c>
      <c r="G853" s="9">
        <f t="shared" si="27"/>
        <v>1.1567626837620652E-3</v>
      </c>
    </row>
    <row r="854" spans="1:7" x14ac:dyDescent="0.4">
      <c r="A854" s="7">
        <v>45068</v>
      </c>
      <c r="B854" s="3">
        <v>99.222412109375</v>
      </c>
      <c r="C854" s="3">
        <v>12720.7802734375</v>
      </c>
      <c r="D854" s="3">
        <v>7267.81982421875</v>
      </c>
      <c r="E854" s="9">
        <f t="shared" si="26"/>
        <v>4.542317771335562E-3</v>
      </c>
      <c r="F854" s="9">
        <f t="shared" si="27"/>
        <v>-2.1520773573978718E-3</v>
      </c>
      <c r="G854" s="9">
        <f t="shared" si="27"/>
        <v>-3.6954161195003727E-3</v>
      </c>
    </row>
    <row r="855" spans="1:7" x14ac:dyDescent="0.4">
      <c r="A855" s="7">
        <v>45069</v>
      </c>
      <c r="B855" s="3">
        <v>96.073287963867188</v>
      </c>
      <c r="C855" s="3">
        <v>12560.25</v>
      </c>
      <c r="D855" s="3">
        <v>7152.009765625</v>
      </c>
      <c r="E855" s="9">
        <f t="shared" si="26"/>
        <v>1.4007126550395353E-2</v>
      </c>
      <c r="F855" s="9">
        <f t="shared" si="27"/>
        <v>5.5154673849291689E-3</v>
      </c>
      <c r="G855" s="9">
        <f t="shared" si="27"/>
        <v>6.9760534287703034E-3</v>
      </c>
    </row>
    <row r="856" spans="1:7" x14ac:dyDescent="0.4">
      <c r="A856" s="7">
        <v>45070</v>
      </c>
      <c r="B856" s="3">
        <v>95.858787536621094</v>
      </c>
      <c r="C856" s="3">
        <v>12484.16015625</v>
      </c>
      <c r="D856" s="3">
        <v>7082.27978515625</v>
      </c>
      <c r="E856" s="9">
        <f t="shared" si="26"/>
        <v>9.7072248564977911E-4</v>
      </c>
      <c r="F856" s="9">
        <f t="shared" si="27"/>
        <v>2.6389522245177997E-3</v>
      </c>
      <c r="G856" s="9">
        <f t="shared" si="27"/>
        <v>4.2550192447067762E-3</v>
      </c>
    </row>
    <row r="857" spans="1:7" x14ac:dyDescent="0.4">
      <c r="A857" s="7">
        <v>45071</v>
      </c>
      <c r="B857" s="3">
        <v>101.6793518066406</v>
      </c>
      <c r="C857" s="3">
        <v>12698.08984375</v>
      </c>
      <c r="D857" s="3">
        <v>7334.66015625</v>
      </c>
      <c r="E857" s="9">
        <f t="shared" si="26"/>
        <v>-2.5600837434698757E-2</v>
      </c>
      <c r="F857" s="9">
        <f t="shared" si="27"/>
        <v>-7.3790640584474529E-3</v>
      </c>
      <c r="G857" s="9">
        <f t="shared" si="27"/>
        <v>-1.5206916522559191E-2</v>
      </c>
    </row>
    <row r="858" spans="1:7" x14ac:dyDescent="0.4">
      <c r="A858" s="7">
        <v>45072</v>
      </c>
      <c r="B858" s="3">
        <v>101.47459411621089</v>
      </c>
      <c r="C858" s="3">
        <v>12975.6904296875</v>
      </c>
      <c r="D858" s="3">
        <v>7700.759765625</v>
      </c>
      <c r="E858" s="9">
        <f t="shared" si="26"/>
        <v>8.754461035791651E-4</v>
      </c>
      <c r="F858" s="9">
        <f t="shared" si="27"/>
        <v>-9.3920801714814581E-3</v>
      </c>
      <c r="G858" s="9">
        <f t="shared" si="27"/>
        <v>-2.1153579200428506E-2</v>
      </c>
    </row>
    <row r="859" spans="1:7" x14ac:dyDescent="0.4">
      <c r="A859" s="7">
        <v>45076</v>
      </c>
      <c r="B859" s="3">
        <v>102.51780700683589</v>
      </c>
      <c r="C859" s="3">
        <v>13017.4296875</v>
      </c>
      <c r="D859" s="3">
        <v>7716.56982421875</v>
      </c>
      <c r="E859" s="9">
        <f t="shared" si="26"/>
        <v>-4.4419845937763063E-3</v>
      </c>
      <c r="F859" s="9">
        <f t="shared" si="27"/>
        <v>-1.394764833576744E-3</v>
      </c>
      <c r="G859" s="9">
        <f t="shared" si="27"/>
        <v>-8.9071503241210093E-4</v>
      </c>
    </row>
    <row r="860" spans="1:7" x14ac:dyDescent="0.4">
      <c r="A860" s="7">
        <v>45077</v>
      </c>
      <c r="B860" s="3">
        <v>103.2880325317383</v>
      </c>
      <c r="C860" s="3">
        <v>12935.2900390625</v>
      </c>
      <c r="D860" s="3">
        <v>7643.0498046875</v>
      </c>
      <c r="E860" s="9">
        <f t="shared" si="26"/>
        <v>-3.2506974317429074E-3</v>
      </c>
      <c r="F860" s="9">
        <f t="shared" si="27"/>
        <v>2.7490695041234798E-3</v>
      </c>
      <c r="G860" s="9">
        <f t="shared" si="27"/>
        <v>4.1576006977384226E-3</v>
      </c>
    </row>
    <row r="861" spans="1:7" x14ac:dyDescent="0.4">
      <c r="A861" s="7">
        <v>45078</v>
      </c>
      <c r="B861" s="3">
        <v>103.336784362793</v>
      </c>
      <c r="C861" s="3">
        <v>13100.98046875</v>
      </c>
      <c r="D861" s="3">
        <v>7727.9599609375</v>
      </c>
      <c r="E861" s="9">
        <f t="shared" si="26"/>
        <v>-2.0493812815749787E-4</v>
      </c>
      <c r="F861" s="9">
        <f t="shared" si="27"/>
        <v>-5.5276281385044446E-3</v>
      </c>
      <c r="G861" s="9">
        <f t="shared" si="27"/>
        <v>-4.7981737019928642E-3</v>
      </c>
    </row>
    <row r="862" spans="1:7" x14ac:dyDescent="0.4">
      <c r="A862" s="7">
        <v>45079</v>
      </c>
      <c r="B862" s="3">
        <v>103.2392883300781</v>
      </c>
      <c r="C862" s="3">
        <v>13240.76953125</v>
      </c>
      <c r="D862" s="3">
        <v>7758.52001953125</v>
      </c>
      <c r="E862" s="9">
        <f t="shared" si="26"/>
        <v>4.0994091530002937E-4</v>
      </c>
      <c r="F862" s="9">
        <f t="shared" si="27"/>
        <v>-4.6094271167930363E-3</v>
      </c>
      <c r="G862" s="9">
        <f t="shared" si="27"/>
        <v>-1.7140217865004664E-3</v>
      </c>
    </row>
    <row r="863" spans="1:7" x14ac:dyDescent="0.4">
      <c r="A863" s="7">
        <v>45082</v>
      </c>
      <c r="B863" s="3">
        <v>104.2532501220703</v>
      </c>
      <c r="C863" s="3">
        <v>13229.4296875</v>
      </c>
      <c r="D863" s="3">
        <v>7736.64013671875</v>
      </c>
      <c r="E863" s="9">
        <f t="shared" si="26"/>
        <v>-4.2446009841061623E-3</v>
      </c>
      <c r="F863" s="9">
        <f t="shared" si="27"/>
        <v>3.7210387627617698E-4</v>
      </c>
      <c r="G863" s="9">
        <f t="shared" si="27"/>
        <v>1.2264886054509554E-3</v>
      </c>
    </row>
    <row r="864" spans="1:7" x14ac:dyDescent="0.4">
      <c r="A864" s="7">
        <v>45083</v>
      </c>
      <c r="B864" s="3">
        <v>104.4189910888672</v>
      </c>
      <c r="C864" s="3">
        <v>13276.419921875</v>
      </c>
      <c r="D864" s="3">
        <v>7791.7900390625</v>
      </c>
      <c r="E864" s="9">
        <f t="shared" si="26"/>
        <v>-6.8988958017536474E-4</v>
      </c>
      <c r="F864" s="9">
        <f t="shared" si="27"/>
        <v>-1.5398578934791645E-3</v>
      </c>
      <c r="G864" s="9">
        <f t="shared" si="27"/>
        <v>-3.0848448552721849E-3</v>
      </c>
    </row>
    <row r="865" spans="1:7" x14ac:dyDescent="0.4">
      <c r="A865" s="7">
        <v>45084</v>
      </c>
      <c r="B865" s="3">
        <v>102.6153030395508</v>
      </c>
      <c r="C865" s="3">
        <v>13104.900390625</v>
      </c>
      <c r="D865" s="3">
        <v>7633.25</v>
      </c>
      <c r="E865" s="9">
        <f t="shared" si="26"/>
        <v>7.5673606561393568E-3</v>
      </c>
      <c r="F865" s="9">
        <f t="shared" si="27"/>
        <v>5.6472560639984981E-3</v>
      </c>
      <c r="G865" s="9">
        <f t="shared" si="27"/>
        <v>8.9277549534575833E-3</v>
      </c>
    </row>
    <row r="866" spans="1:7" x14ac:dyDescent="0.4">
      <c r="A866" s="7">
        <v>45085</v>
      </c>
      <c r="B866" s="3">
        <v>104.78948974609381</v>
      </c>
      <c r="C866" s="3">
        <v>13238.51953125</v>
      </c>
      <c r="D866" s="3">
        <v>7722.7998046875</v>
      </c>
      <c r="E866" s="9">
        <f t="shared" si="26"/>
        <v>-9.1055936183891788E-3</v>
      </c>
      <c r="F866" s="9">
        <f t="shared" si="27"/>
        <v>-4.4056962445077055E-3</v>
      </c>
      <c r="G866" s="9">
        <f t="shared" si="27"/>
        <v>-5.065290539191007E-3</v>
      </c>
    </row>
    <row r="867" spans="1:7" x14ac:dyDescent="0.4">
      <c r="A867" s="7">
        <v>45086</v>
      </c>
      <c r="B867" s="3">
        <v>107.1001510620117</v>
      </c>
      <c r="C867" s="3">
        <v>13259.1396484375</v>
      </c>
      <c r="D867" s="3">
        <v>7742.9501953125</v>
      </c>
      <c r="E867" s="9">
        <f t="shared" si="26"/>
        <v>-9.4723577512884957E-3</v>
      </c>
      <c r="F867" s="9">
        <f t="shared" si="27"/>
        <v>-6.7592422845220274E-4</v>
      </c>
      <c r="G867" s="9">
        <f t="shared" si="27"/>
        <v>-1.1316888490417048E-3</v>
      </c>
    </row>
    <row r="868" spans="1:7" x14ac:dyDescent="0.4">
      <c r="A868" s="7">
        <v>45089</v>
      </c>
      <c r="B868" s="3">
        <v>113.51544189453119</v>
      </c>
      <c r="C868" s="3">
        <v>13461.919921875</v>
      </c>
      <c r="D868" s="3">
        <v>7955.169921875</v>
      </c>
      <c r="E868" s="9">
        <f t="shared" si="26"/>
        <v>-2.526486072085856E-2</v>
      </c>
      <c r="F868" s="9">
        <f t="shared" si="27"/>
        <v>-6.591658103085301E-3</v>
      </c>
      <c r="G868" s="9">
        <f t="shared" si="27"/>
        <v>-1.1742994805090728E-2</v>
      </c>
    </row>
    <row r="869" spans="1:7" x14ac:dyDescent="0.4">
      <c r="A869" s="7">
        <v>45090</v>
      </c>
      <c r="B869" s="3">
        <v>113.75917816162109</v>
      </c>
      <c r="C869" s="3">
        <v>13573.3203125</v>
      </c>
      <c r="D869" s="3">
        <v>8048.759765625</v>
      </c>
      <c r="E869" s="9">
        <f t="shared" si="26"/>
        <v>-9.3150177869937847E-4</v>
      </c>
      <c r="F869" s="9">
        <f t="shared" si="27"/>
        <v>-3.5790951611402943E-3</v>
      </c>
      <c r="G869" s="9">
        <f t="shared" si="27"/>
        <v>-5.0795044519559122E-3</v>
      </c>
    </row>
    <row r="870" spans="1:7" x14ac:dyDescent="0.4">
      <c r="A870" s="7">
        <v>45091</v>
      </c>
      <c r="B870" s="3">
        <v>119.20925140380859</v>
      </c>
      <c r="C870" s="3">
        <v>13626.48046875</v>
      </c>
      <c r="D870" s="3">
        <v>8101</v>
      </c>
      <c r="E870" s="9">
        <f t="shared" si="26"/>
        <v>-2.0323514861120665E-2</v>
      </c>
      <c r="F870" s="9">
        <f t="shared" si="27"/>
        <v>-1.6976000742340513E-3</v>
      </c>
      <c r="G870" s="9">
        <f t="shared" si="27"/>
        <v>-2.809667138468969E-3</v>
      </c>
    </row>
    <row r="871" spans="1:7" x14ac:dyDescent="0.4">
      <c r="A871" s="7">
        <v>45092</v>
      </c>
      <c r="B871" s="3">
        <v>123.3821105957031</v>
      </c>
      <c r="C871" s="3">
        <v>13782.8203125</v>
      </c>
      <c r="D871" s="3">
        <v>8164.64013671875</v>
      </c>
      <c r="E871" s="9">
        <f t="shared" si="26"/>
        <v>-1.4942234333776418E-2</v>
      </c>
      <c r="F871" s="9">
        <f t="shared" si="27"/>
        <v>-4.9543961981900432E-3</v>
      </c>
      <c r="G871" s="9">
        <f t="shared" si="27"/>
        <v>-3.3984154333096296E-3</v>
      </c>
    </row>
    <row r="872" spans="1:7" x14ac:dyDescent="0.4">
      <c r="A872" s="7">
        <v>45093</v>
      </c>
      <c r="B872" s="3">
        <v>122.3193893432617</v>
      </c>
      <c r="C872" s="3">
        <v>13689.5703125</v>
      </c>
      <c r="D872" s="3">
        <v>8081.740234375</v>
      </c>
      <c r="E872" s="9">
        <f t="shared" si="26"/>
        <v>3.7568908124802E-3</v>
      </c>
      <c r="F872" s="9">
        <f t="shared" si="27"/>
        <v>2.9482775286832838E-3</v>
      </c>
      <c r="G872" s="9">
        <f t="shared" si="27"/>
        <v>4.4321604927710697E-3</v>
      </c>
    </row>
    <row r="873" spans="1:7" x14ac:dyDescent="0.4">
      <c r="A873" s="7">
        <v>45097</v>
      </c>
      <c r="B873" s="3">
        <v>118.98500823974609</v>
      </c>
      <c r="C873" s="3">
        <v>13667.2900390625</v>
      </c>
      <c r="D873" s="3">
        <v>8007.08984375</v>
      </c>
      <c r="E873" s="9">
        <f t="shared" si="26"/>
        <v>1.2003059260322246E-2</v>
      </c>
      <c r="F873" s="9">
        <f t="shared" si="27"/>
        <v>7.0740588095671527E-4</v>
      </c>
      <c r="G873" s="9">
        <f t="shared" si="27"/>
        <v>4.0301855659932067E-3</v>
      </c>
    </row>
    <row r="874" spans="1:7" x14ac:dyDescent="0.4">
      <c r="A874" s="7">
        <v>45098</v>
      </c>
      <c r="B874" s="3">
        <v>119.0435104370117</v>
      </c>
      <c r="C874" s="3">
        <v>13502.2001953125</v>
      </c>
      <c r="D874" s="3">
        <v>7818.080078125</v>
      </c>
      <c r="E874" s="9">
        <f t="shared" si="26"/>
        <v>-2.134801502315958E-4</v>
      </c>
      <c r="F874" s="9">
        <f t="shared" si="27"/>
        <v>5.2778679284077234E-3</v>
      </c>
      <c r="G874" s="9">
        <f t="shared" si="27"/>
        <v>1.0374587086283082E-2</v>
      </c>
    </row>
    <row r="875" spans="1:7" x14ac:dyDescent="0.4">
      <c r="A875" s="7">
        <v>45099</v>
      </c>
      <c r="B875" s="3">
        <v>117.5615615844727</v>
      </c>
      <c r="C875" s="3">
        <v>13630.6103515625</v>
      </c>
      <c r="D875" s="3">
        <v>7876.43994140625</v>
      </c>
      <c r="E875" s="9">
        <f t="shared" si="26"/>
        <v>5.4403789402466601E-3</v>
      </c>
      <c r="F875" s="9">
        <f t="shared" si="27"/>
        <v>-4.1107601847192475E-3</v>
      </c>
      <c r="G875" s="9">
        <f t="shared" si="27"/>
        <v>-3.2298513589591169E-3</v>
      </c>
    </row>
    <row r="876" spans="1:7" x14ac:dyDescent="0.4">
      <c r="A876" s="7">
        <v>45100</v>
      </c>
      <c r="B876" s="3">
        <v>115.6701202392578</v>
      </c>
      <c r="C876" s="3">
        <v>13492.51953125</v>
      </c>
      <c r="D876" s="3">
        <v>7763.60986328125</v>
      </c>
      <c r="E876" s="9">
        <f t="shared" si="26"/>
        <v>7.0441591931618237E-3</v>
      </c>
      <c r="F876" s="9">
        <f t="shared" si="27"/>
        <v>4.4222477057097136E-3</v>
      </c>
      <c r="G876" s="9">
        <f t="shared" si="27"/>
        <v>6.266262709407916E-3</v>
      </c>
    </row>
    <row r="877" spans="1:7" x14ac:dyDescent="0.4">
      <c r="A877" s="7">
        <v>45103</v>
      </c>
      <c r="B877" s="3">
        <v>113.8566818237305</v>
      </c>
      <c r="C877" s="3">
        <v>13335.7802734375</v>
      </c>
      <c r="D877" s="3">
        <v>7746.330078125</v>
      </c>
      <c r="E877" s="9">
        <f t="shared" si="26"/>
        <v>6.8626642106023794E-3</v>
      </c>
      <c r="F877" s="9">
        <f t="shared" si="27"/>
        <v>5.0746241660367224E-3</v>
      </c>
      <c r="G877" s="9">
        <f t="shared" si="27"/>
        <v>9.6770438507935794E-4</v>
      </c>
    </row>
    <row r="878" spans="1:7" x14ac:dyDescent="0.4">
      <c r="A878" s="7">
        <v>45104</v>
      </c>
      <c r="B878" s="3">
        <v>114.8901443481445</v>
      </c>
      <c r="C878" s="3">
        <v>13555.669921875</v>
      </c>
      <c r="D878" s="3">
        <v>7970.22021484375</v>
      </c>
      <c r="E878" s="9">
        <f t="shared" si="26"/>
        <v>-3.924252265536804E-3</v>
      </c>
      <c r="F878" s="9">
        <f t="shared" si="27"/>
        <v>-7.1025540619660899E-3</v>
      </c>
      <c r="G878" s="9">
        <f t="shared" si="27"/>
        <v>-1.2374322266178597E-2</v>
      </c>
    </row>
    <row r="879" spans="1:7" x14ac:dyDescent="0.4">
      <c r="A879" s="7">
        <v>45105</v>
      </c>
      <c r="B879" s="3">
        <v>113.61293029785161</v>
      </c>
      <c r="C879" s="3">
        <v>13591.75</v>
      </c>
      <c r="D879" s="3">
        <v>7954.43994140625</v>
      </c>
      <c r="E879" s="9">
        <f t="shared" si="26"/>
        <v>4.8550138048593129E-3</v>
      </c>
      <c r="F879" s="9">
        <f t="shared" si="27"/>
        <v>-1.1543924326746539E-3</v>
      </c>
      <c r="G879" s="9">
        <f t="shared" si="27"/>
        <v>8.6071386802353395E-4</v>
      </c>
    </row>
    <row r="880" spans="1:7" x14ac:dyDescent="0.4">
      <c r="A880" s="7">
        <v>45106</v>
      </c>
      <c r="B880" s="3">
        <v>114.8316345214844</v>
      </c>
      <c r="C880" s="3">
        <v>13591.330078125</v>
      </c>
      <c r="D880" s="3">
        <v>7937.72998046875</v>
      </c>
      <c r="E880" s="9">
        <f t="shared" si="26"/>
        <v>-4.6337853646992106E-3</v>
      </c>
      <c r="F880" s="9">
        <f t="shared" si="27"/>
        <v>1.3417887350045448E-5</v>
      </c>
      <c r="G880" s="9">
        <f t="shared" si="27"/>
        <v>9.1328579269304554E-4</v>
      </c>
    </row>
    <row r="881" spans="1:7" x14ac:dyDescent="0.4">
      <c r="A881" s="7">
        <v>45107</v>
      </c>
      <c r="B881" s="3">
        <v>116.1088562011719</v>
      </c>
      <c r="C881" s="3">
        <v>13787.919921875</v>
      </c>
      <c r="D881" s="3">
        <v>8048.89990234375</v>
      </c>
      <c r="E881" s="9">
        <f t="shared" si="26"/>
        <v>-4.8038001599698971E-3</v>
      </c>
      <c r="F881" s="9">
        <f t="shared" si="27"/>
        <v>-6.2367925805940959E-3</v>
      </c>
      <c r="G881" s="9">
        <f t="shared" si="27"/>
        <v>-6.040205125917025E-3</v>
      </c>
    </row>
    <row r="882" spans="1:7" x14ac:dyDescent="0.4">
      <c r="A882" s="7">
        <v>45110</v>
      </c>
      <c r="B882" s="3">
        <v>114.21742248535161</v>
      </c>
      <c r="C882" s="3">
        <v>13816.76953125</v>
      </c>
      <c r="D882" s="3">
        <v>8073.740234375</v>
      </c>
      <c r="E882" s="9">
        <f t="shared" si="26"/>
        <v>7.13299147717071E-3</v>
      </c>
      <c r="F882" s="9">
        <f t="shared" si="27"/>
        <v>-9.0776103382761127E-4</v>
      </c>
      <c r="G882" s="9">
        <f t="shared" si="27"/>
        <v>-1.3382457928124093E-3</v>
      </c>
    </row>
    <row r="883" spans="1:7" x14ac:dyDescent="0.4">
      <c r="A883" s="7">
        <v>45112</v>
      </c>
      <c r="B883" s="3">
        <v>113.0572052001953</v>
      </c>
      <c r="C883" s="3">
        <v>13791.650390625</v>
      </c>
      <c r="D883" s="3">
        <v>7995.85009765625</v>
      </c>
      <c r="E883" s="9">
        <f t="shared" si="26"/>
        <v>4.4341099310381861E-3</v>
      </c>
      <c r="F883" s="9">
        <f t="shared" si="27"/>
        <v>7.9027392401692415E-4</v>
      </c>
      <c r="G883" s="9">
        <f t="shared" si="27"/>
        <v>4.2101286701091787E-3</v>
      </c>
    </row>
    <row r="884" spans="1:7" x14ac:dyDescent="0.4">
      <c r="A884" s="7">
        <v>45113</v>
      </c>
      <c r="B884" s="3">
        <v>112.55995941162109</v>
      </c>
      <c r="C884" s="3">
        <v>13679.0400390625</v>
      </c>
      <c r="D884" s="3">
        <v>7882.22998046875</v>
      </c>
      <c r="E884" s="9">
        <f t="shared" si="26"/>
        <v>1.9143175755164698E-3</v>
      </c>
      <c r="F884" s="9">
        <f t="shared" si="27"/>
        <v>3.5606187881489938E-3</v>
      </c>
      <c r="G884" s="9">
        <f t="shared" si="27"/>
        <v>6.2155414187148143E-3</v>
      </c>
    </row>
    <row r="885" spans="1:7" x14ac:dyDescent="0.4">
      <c r="A885" s="7">
        <v>45114</v>
      </c>
      <c r="B885" s="3">
        <v>111.7410049438477</v>
      </c>
      <c r="C885" s="3">
        <v>13660.7197265625</v>
      </c>
      <c r="D885" s="3">
        <v>7884.1201171875</v>
      </c>
      <c r="E885" s="9">
        <f t="shared" si="26"/>
        <v>3.1713549495076911E-3</v>
      </c>
      <c r="F885" s="9">
        <f t="shared" si="27"/>
        <v>5.8203962906719895E-4</v>
      </c>
      <c r="G885" s="9">
        <f t="shared" si="27"/>
        <v>-1.0413011836523461E-4</v>
      </c>
    </row>
    <row r="886" spans="1:7" x14ac:dyDescent="0.4">
      <c r="A886" s="7">
        <v>45117</v>
      </c>
      <c r="B886" s="3">
        <v>111.5167541503906</v>
      </c>
      <c r="C886" s="3">
        <v>13685.48046875</v>
      </c>
      <c r="D886" s="3">
        <v>8054.85009765625</v>
      </c>
      <c r="E886" s="9">
        <f t="shared" si="26"/>
        <v>8.7245267809762917E-4</v>
      </c>
      <c r="F886" s="9">
        <f t="shared" si="27"/>
        <v>-7.8646806955196946E-4</v>
      </c>
      <c r="G886" s="9">
        <f t="shared" si="27"/>
        <v>-9.3042302463340314E-3</v>
      </c>
    </row>
    <row r="887" spans="1:7" x14ac:dyDescent="0.4">
      <c r="A887" s="7">
        <v>45118</v>
      </c>
      <c r="B887" s="3">
        <v>112.3973083496094</v>
      </c>
      <c r="C887" s="3">
        <v>13760.7001953125</v>
      </c>
      <c r="D887" s="3">
        <v>8075.31982421875</v>
      </c>
      <c r="E887" s="9">
        <f t="shared" si="26"/>
        <v>-3.4157908338410506E-3</v>
      </c>
      <c r="F887" s="9">
        <f t="shared" si="27"/>
        <v>-2.3804837813683928E-3</v>
      </c>
      <c r="G887" s="9">
        <f t="shared" si="27"/>
        <v>-1.10226911526085E-3</v>
      </c>
    </row>
    <row r="888" spans="1:7" x14ac:dyDescent="0.4">
      <c r="A888" s="7">
        <v>45119</v>
      </c>
      <c r="B888" s="3">
        <v>113.51267242431641</v>
      </c>
      <c r="C888" s="3">
        <v>13918.9599609375</v>
      </c>
      <c r="D888" s="3">
        <v>8142.2900390625</v>
      </c>
      <c r="E888" s="9">
        <f t="shared" si="26"/>
        <v>-4.2884373434005571E-3</v>
      </c>
      <c r="F888" s="9">
        <f t="shared" si="27"/>
        <v>-4.9662525836966188E-3</v>
      </c>
      <c r="G888" s="9">
        <f t="shared" si="27"/>
        <v>-3.5868368185993206E-3</v>
      </c>
    </row>
    <row r="889" spans="1:7" x14ac:dyDescent="0.4">
      <c r="A889" s="7">
        <v>45120</v>
      </c>
      <c r="B889" s="3">
        <v>114.91176605224609</v>
      </c>
      <c r="C889" s="3">
        <v>14138.5703125</v>
      </c>
      <c r="D889" s="3">
        <v>8326.9501953125</v>
      </c>
      <c r="E889" s="9">
        <f t="shared" si="26"/>
        <v>-5.3201508983125451E-3</v>
      </c>
      <c r="F889" s="9">
        <f t="shared" si="27"/>
        <v>-6.7987104137039863E-3</v>
      </c>
      <c r="G889" s="9">
        <f t="shared" si="27"/>
        <v>-9.7393986296474538E-3</v>
      </c>
    </row>
    <row r="890" spans="1:7" x14ac:dyDescent="0.4">
      <c r="A890" s="7">
        <v>45121</v>
      </c>
      <c r="B890" s="3">
        <v>116.6924285888672</v>
      </c>
      <c r="C890" s="3">
        <v>14113.7001953125</v>
      </c>
      <c r="D890" s="3">
        <v>8286.7099609375</v>
      </c>
      <c r="E890" s="9">
        <f t="shared" si="26"/>
        <v>-6.6781791501916892E-3</v>
      </c>
      <c r="F890" s="9">
        <f t="shared" si="27"/>
        <v>7.6460810084210047E-4</v>
      </c>
      <c r="G890" s="9">
        <f t="shared" si="27"/>
        <v>2.1038285062700023E-3</v>
      </c>
    </row>
    <row r="891" spans="1:7" x14ac:dyDescent="0.4">
      <c r="A891" s="7">
        <v>45124</v>
      </c>
      <c r="B891" s="3">
        <v>116.3206481933594</v>
      </c>
      <c r="C891" s="3">
        <v>14244.9501953125</v>
      </c>
      <c r="D891" s="3">
        <v>8442.150390625</v>
      </c>
      <c r="E891" s="9">
        <f t="shared" si="26"/>
        <v>1.385864806317324E-3</v>
      </c>
      <c r="F891" s="9">
        <f t="shared" si="27"/>
        <v>-4.0200472847345273E-3</v>
      </c>
      <c r="G891" s="9">
        <f t="shared" si="27"/>
        <v>-8.0709459382164606E-3</v>
      </c>
    </row>
    <row r="892" spans="1:7" x14ac:dyDescent="0.4">
      <c r="A892" s="7">
        <v>45125</v>
      </c>
      <c r="B892" s="3">
        <v>118.16001892089839</v>
      </c>
      <c r="C892" s="3">
        <v>14353.6396484375</v>
      </c>
      <c r="D892" s="3">
        <v>8474.9501953125</v>
      </c>
      <c r="E892" s="9">
        <f t="shared" si="26"/>
        <v>-6.8137382324183681E-3</v>
      </c>
      <c r="F892" s="9">
        <f t="shared" si="27"/>
        <v>-3.3011038138561922E-3</v>
      </c>
      <c r="G892" s="9">
        <f t="shared" si="27"/>
        <v>-1.6840701467037778E-3</v>
      </c>
    </row>
    <row r="893" spans="1:7" x14ac:dyDescent="0.4">
      <c r="A893" s="7">
        <v>45126</v>
      </c>
      <c r="B893" s="3">
        <v>116.12497711181641</v>
      </c>
      <c r="C893" s="3">
        <v>14358.01953125</v>
      </c>
      <c r="D893" s="3">
        <v>8441.7802734375</v>
      </c>
      <c r="E893" s="9">
        <f t="shared" si="26"/>
        <v>7.5449104447845696E-3</v>
      </c>
      <c r="F893" s="9">
        <f t="shared" si="27"/>
        <v>-1.3250080322435109E-4</v>
      </c>
      <c r="G893" s="9">
        <f t="shared" si="27"/>
        <v>1.7031107191170165E-3</v>
      </c>
    </row>
    <row r="894" spans="1:7" x14ac:dyDescent="0.4">
      <c r="A894" s="7">
        <v>45127</v>
      </c>
      <c r="B894" s="3">
        <v>113.3756942749023</v>
      </c>
      <c r="C894" s="3">
        <v>14063.3095703125</v>
      </c>
      <c r="D894" s="3">
        <v>8155.169921875</v>
      </c>
      <c r="E894" s="9">
        <f t="shared" si="26"/>
        <v>1.0405681851732424E-2</v>
      </c>
      <c r="F894" s="9">
        <f t="shared" si="27"/>
        <v>9.0070029415208475E-3</v>
      </c>
      <c r="G894" s="9">
        <f t="shared" si="27"/>
        <v>1.5001029477226736E-2</v>
      </c>
    </row>
    <row r="895" spans="1:7" x14ac:dyDescent="0.4">
      <c r="A895" s="7">
        <v>45128</v>
      </c>
      <c r="B895" s="3">
        <v>115.10743713378911</v>
      </c>
      <c r="C895" s="3">
        <v>14032.8095703125</v>
      </c>
      <c r="D895" s="3">
        <v>8212.5703125</v>
      </c>
      <c r="E895" s="9">
        <f t="shared" si="26"/>
        <v>-6.5834249115759632E-3</v>
      </c>
      <c r="F895" s="9">
        <f t="shared" si="27"/>
        <v>9.4290509197715057E-4</v>
      </c>
      <c r="G895" s="9">
        <f t="shared" si="27"/>
        <v>-3.0460863560196221E-3</v>
      </c>
    </row>
    <row r="896" spans="1:7" x14ac:dyDescent="0.4">
      <c r="A896" s="7">
        <v>45131</v>
      </c>
      <c r="B896" s="3">
        <v>115.51837158203119</v>
      </c>
      <c r="C896" s="3">
        <v>14058.8701171875</v>
      </c>
      <c r="D896" s="3">
        <v>8200.7197265625</v>
      </c>
      <c r="E896" s="9">
        <f t="shared" si="26"/>
        <v>-1.5476737244667796E-3</v>
      </c>
      <c r="F896" s="9">
        <f t="shared" si="27"/>
        <v>-8.057869857494923E-4</v>
      </c>
      <c r="G896" s="9">
        <f t="shared" si="27"/>
        <v>6.2713142362613402E-4</v>
      </c>
    </row>
    <row r="897" spans="1:7" x14ac:dyDescent="0.4">
      <c r="A897" s="7">
        <v>45132</v>
      </c>
      <c r="B897" s="3">
        <v>115.4009552001953</v>
      </c>
      <c r="C897" s="3">
        <v>14144.5595703125</v>
      </c>
      <c r="D897" s="3">
        <v>8323.080078125</v>
      </c>
      <c r="E897" s="9">
        <f t="shared" si="26"/>
        <v>4.4165459705464323E-4</v>
      </c>
      <c r="F897" s="9">
        <f t="shared" si="27"/>
        <v>-2.6390103311492567E-3</v>
      </c>
      <c r="G897" s="9">
        <f t="shared" si="27"/>
        <v>-6.4321036897317307E-3</v>
      </c>
    </row>
    <row r="898" spans="1:7" x14ac:dyDescent="0.4">
      <c r="A898" s="7">
        <v>45133</v>
      </c>
      <c r="B898" s="3">
        <v>113.00390625</v>
      </c>
      <c r="C898" s="3">
        <v>14127.2802734375</v>
      </c>
      <c r="D898" s="3">
        <v>8271.0498046875</v>
      </c>
      <c r="E898" s="9">
        <f t="shared" si="26"/>
        <v>9.1159474204578188E-3</v>
      </c>
      <c r="F898" s="9">
        <f t="shared" si="27"/>
        <v>5.3086776522892436E-4</v>
      </c>
      <c r="G898" s="9">
        <f t="shared" si="27"/>
        <v>2.7234371257046416E-3</v>
      </c>
    </row>
    <row r="899" spans="1:7" x14ac:dyDescent="0.4">
      <c r="A899" s="7">
        <v>45134</v>
      </c>
      <c r="B899" s="3">
        <v>113.88446044921881</v>
      </c>
      <c r="C899" s="3">
        <v>14050.1103515625</v>
      </c>
      <c r="D899" s="3">
        <v>8351.01953125</v>
      </c>
      <c r="E899" s="9">
        <f t="shared" si="26"/>
        <v>-3.3710124088182315E-3</v>
      </c>
      <c r="F899" s="9">
        <f t="shared" si="27"/>
        <v>2.3788260224823199E-3</v>
      </c>
      <c r="G899" s="9">
        <f t="shared" si="27"/>
        <v>-4.1788634407724963E-3</v>
      </c>
    </row>
    <row r="900" spans="1:7" x14ac:dyDescent="0.4">
      <c r="A900" s="7">
        <v>45135</v>
      </c>
      <c r="B900" s="3">
        <v>113.4833297729492</v>
      </c>
      <c r="C900" s="3">
        <v>14316.66015625</v>
      </c>
      <c r="D900" s="3">
        <v>8522.9697265625</v>
      </c>
      <c r="E900" s="9">
        <f t="shared" ref="E900:E963" si="28">LOG(B899/B900)</f>
        <v>1.532398408760215E-3</v>
      </c>
      <c r="F900" s="9">
        <f t="shared" ref="F900:G963" si="29">LOG(C899/C900)</f>
        <v>-8.1619806897465612E-3</v>
      </c>
      <c r="G900" s="9">
        <f t="shared" si="29"/>
        <v>-8.8514464312637025E-3</v>
      </c>
    </row>
    <row r="901" spans="1:7" x14ac:dyDescent="0.4">
      <c r="A901" s="7">
        <v>45138</v>
      </c>
      <c r="B901" s="3">
        <v>114.6965255737305</v>
      </c>
      <c r="C901" s="3">
        <v>14346.01953125</v>
      </c>
      <c r="D901" s="3">
        <v>8587.41015625</v>
      </c>
      <c r="E901" s="9">
        <f t="shared" si="28"/>
        <v>-4.6181921346585397E-3</v>
      </c>
      <c r="F901" s="9">
        <f t="shared" si="29"/>
        <v>-8.8970181106440228E-4</v>
      </c>
      <c r="G901" s="9">
        <f t="shared" si="29"/>
        <v>-3.2712605489287725E-3</v>
      </c>
    </row>
    <row r="902" spans="1:7" x14ac:dyDescent="0.4">
      <c r="A902" s="7">
        <v>45139</v>
      </c>
      <c r="B902" s="3">
        <v>115.36183166503911</v>
      </c>
      <c r="C902" s="3">
        <v>14283.91015625</v>
      </c>
      <c r="D902" s="3">
        <v>8597.3603515625</v>
      </c>
      <c r="E902" s="9">
        <f t="shared" si="28"/>
        <v>-2.5118806652184578E-3</v>
      </c>
      <c r="F902" s="9">
        <f t="shared" si="29"/>
        <v>1.8843078866393112E-3</v>
      </c>
      <c r="G902" s="9">
        <f t="shared" si="29"/>
        <v>-5.0292384166882834E-4</v>
      </c>
    </row>
    <row r="903" spans="1:7" x14ac:dyDescent="0.4">
      <c r="A903" s="7">
        <v>45140</v>
      </c>
      <c r="B903" s="3">
        <v>113.20936584472661</v>
      </c>
      <c r="C903" s="3">
        <v>13973.4501953125</v>
      </c>
      <c r="D903" s="3">
        <v>8256.740234375</v>
      </c>
      <c r="E903" s="9">
        <f t="shared" si="28"/>
        <v>8.1797853181277899E-3</v>
      </c>
      <c r="F903" s="9">
        <f t="shared" si="29"/>
        <v>9.5434585406378378E-3</v>
      </c>
      <c r="G903" s="9">
        <f t="shared" si="29"/>
        <v>1.7556508774341721E-2</v>
      </c>
    </row>
    <row r="904" spans="1:7" x14ac:dyDescent="0.4">
      <c r="A904" s="7">
        <v>45141</v>
      </c>
      <c r="B904" s="3">
        <v>112.07444763183589</v>
      </c>
      <c r="C904" s="3">
        <v>13959.7197265625</v>
      </c>
      <c r="D904" s="3">
        <v>8263.0595703125</v>
      </c>
      <c r="E904" s="9">
        <f t="shared" si="28"/>
        <v>4.3757505641440139E-3</v>
      </c>
      <c r="F904" s="9">
        <f t="shared" si="29"/>
        <v>4.2695242315933318E-4</v>
      </c>
      <c r="G904" s="9">
        <f t="shared" si="29"/>
        <v>-3.3226224206851736E-4</v>
      </c>
    </row>
    <row r="905" spans="1:7" x14ac:dyDescent="0.4">
      <c r="A905" s="7">
        <v>45142</v>
      </c>
      <c r="B905" s="3">
        <v>111.96681976318359</v>
      </c>
      <c r="C905" s="3">
        <v>13909.240234375</v>
      </c>
      <c r="D905" s="3">
        <v>8171.31005859375</v>
      </c>
      <c r="E905" s="9">
        <f t="shared" si="28"/>
        <v>4.1726413703923785E-4</v>
      </c>
      <c r="F905" s="9">
        <f t="shared" si="29"/>
        <v>1.5732907803174716E-3</v>
      </c>
      <c r="G905" s="9">
        <f t="shared" si="29"/>
        <v>4.8491936756524219E-3</v>
      </c>
    </row>
    <row r="906" spans="1:7" x14ac:dyDescent="0.4">
      <c r="A906" s="7">
        <v>45145</v>
      </c>
      <c r="B906" s="3">
        <v>113.5909423828125</v>
      </c>
      <c r="C906" s="3">
        <v>13994.400390625</v>
      </c>
      <c r="D906" s="3">
        <v>8226.759765625</v>
      </c>
      <c r="E906" s="9">
        <f t="shared" si="28"/>
        <v>-6.2543596399802538E-3</v>
      </c>
      <c r="F906" s="9">
        <f t="shared" si="29"/>
        <v>-2.650887119987985E-3</v>
      </c>
      <c r="G906" s="9">
        <f t="shared" si="29"/>
        <v>-2.937125385044773E-3</v>
      </c>
    </row>
    <row r="907" spans="1:7" x14ac:dyDescent="0.4">
      <c r="A907" s="7">
        <v>45146</v>
      </c>
      <c r="B907" s="3">
        <v>112.7397537231445</v>
      </c>
      <c r="C907" s="3">
        <v>13884.3203125</v>
      </c>
      <c r="D907" s="3">
        <v>8075.64990234375</v>
      </c>
      <c r="E907" s="9">
        <f t="shared" si="28"/>
        <v>3.2666208088586927E-3</v>
      </c>
      <c r="F907" s="9">
        <f t="shared" si="29"/>
        <v>3.4296709279591185E-3</v>
      </c>
      <c r="G907" s="9">
        <f t="shared" si="29"/>
        <v>8.0513323733762254E-3</v>
      </c>
    </row>
    <row r="908" spans="1:7" x14ac:dyDescent="0.4">
      <c r="A908" s="7">
        <v>45147</v>
      </c>
      <c r="B908" s="3">
        <v>110.65577697753911</v>
      </c>
      <c r="C908" s="3">
        <v>13722.01953125</v>
      </c>
      <c r="D908" s="3">
        <v>7974.85986328125</v>
      </c>
      <c r="E908" s="9">
        <f t="shared" si="28"/>
        <v>8.1029898261186662E-3</v>
      </c>
      <c r="F908" s="9">
        <f t="shared" si="29"/>
        <v>5.1065911828216031E-3</v>
      </c>
      <c r="G908" s="9">
        <f t="shared" si="29"/>
        <v>5.454422794860395E-3</v>
      </c>
    </row>
    <row r="909" spans="1:7" x14ac:dyDescent="0.4">
      <c r="A909" s="7">
        <v>45148</v>
      </c>
      <c r="B909" s="3">
        <v>110.5481491088867</v>
      </c>
      <c r="C909" s="3">
        <v>13737.990234375</v>
      </c>
      <c r="D909" s="3">
        <v>8004.93017578125</v>
      </c>
      <c r="E909" s="9">
        <f t="shared" si="28"/>
        <v>4.2261630677390533E-4</v>
      </c>
      <c r="F909" s="9">
        <f t="shared" si="29"/>
        <v>-5.0517017878369942E-4</v>
      </c>
      <c r="G909" s="9">
        <f t="shared" si="29"/>
        <v>-1.6344878337767365E-3</v>
      </c>
    </row>
    <row r="910" spans="1:7" x14ac:dyDescent="0.4">
      <c r="A910" s="7">
        <v>45149</v>
      </c>
      <c r="B910" s="3">
        <v>110.61663818359381</v>
      </c>
      <c r="C910" s="3">
        <v>13644.849609375</v>
      </c>
      <c r="D910" s="3">
        <v>7886.56982421875</v>
      </c>
      <c r="E910" s="9">
        <f t="shared" si="28"/>
        <v>-2.6897978227817477E-4</v>
      </c>
      <c r="F910" s="9">
        <f t="shared" si="29"/>
        <v>2.9544499920413064E-3</v>
      </c>
      <c r="G910" s="9">
        <f t="shared" si="29"/>
        <v>6.4693953485976743E-3</v>
      </c>
    </row>
    <row r="911" spans="1:7" x14ac:dyDescent="0.4">
      <c r="A911" s="7">
        <v>45152</v>
      </c>
      <c r="B911" s="3">
        <v>113.07240295410161</v>
      </c>
      <c r="C911" s="3">
        <v>13788.330078125</v>
      </c>
      <c r="D911" s="3">
        <v>8034.490234375</v>
      </c>
      <c r="E911" s="9">
        <f t="shared" si="28"/>
        <v>-9.5361662305107793E-3</v>
      </c>
      <c r="F911" s="9">
        <f t="shared" si="29"/>
        <v>-4.5429180825796991E-3</v>
      </c>
      <c r="G911" s="9">
        <f t="shared" si="29"/>
        <v>-8.0701744962597809E-3</v>
      </c>
    </row>
    <row r="912" spans="1:7" x14ac:dyDescent="0.4">
      <c r="A912" s="7">
        <v>45153</v>
      </c>
      <c r="B912" s="3">
        <v>114.75523376464839</v>
      </c>
      <c r="C912" s="3">
        <v>13631.0498046875</v>
      </c>
      <c r="D912" s="3">
        <v>7905.43017578125</v>
      </c>
      <c r="E912" s="9">
        <f t="shared" si="28"/>
        <v>-6.4158803329168266E-3</v>
      </c>
      <c r="F912" s="9">
        <f t="shared" si="29"/>
        <v>4.982366802308456E-3</v>
      </c>
      <c r="G912" s="9">
        <f t="shared" si="29"/>
        <v>7.0328200757012122E-3</v>
      </c>
    </row>
    <row r="913" spans="1:7" x14ac:dyDescent="0.4">
      <c r="A913" s="7">
        <v>45154</v>
      </c>
      <c r="B913" s="3">
        <v>112.8473587036133</v>
      </c>
      <c r="C913" s="3">
        <v>13474.6298828125</v>
      </c>
      <c r="D913" s="3">
        <v>7795.5498046875</v>
      </c>
      <c r="E913" s="9">
        <f t="shared" si="28"/>
        <v>7.2811035234909951E-3</v>
      </c>
      <c r="F913" s="9">
        <f t="shared" si="29"/>
        <v>5.0124596623616095E-3</v>
      </c>
      <c r="G913" s="9">
        <f t="shared" si="29"/>
        <v>6.0787566095784158E-3</v>
      </c>
    </row>
    <row r="914" spans="1:7" x14ac:dyDescent="0.4">
      <c r="A914" s="7">
        <v>45155</v>
      </c>
      <c r="B914" s="3">
        <v>112.3973083496094</v>
      </c>
      <c r="C914" s="3">
        <v>13316.9296875</v>
      </c>
      <c r="D914" s="3">
        <v>7705.6298828125</v>
      </c>
      <c r="E914" s="9">
        <f t="shared" si="28"/>
        <v>1.7354874410867099E-3</v>
      </c>
      <c r="F914" s="9">
        <f t="shared" si="29"/>
        <v>5.1127382437598443E-3</v>
      </c>
      <c r="G914" s="9">
        <f t="shared" si="29"/>
        <v>5.0386054103042973E-3</v>
      </c>
    </row>
    <row r="915" spans="1:7" x14ac:dyDescent="0.4">
      <c r="A915" s="7">
        <v>45156</v>
      </c>
      <c r="B915" s="3">
        <v>113.94317626953119</v>
      </c>
      <c r="C915" s="3">
        <v>13290.7802734375</v>
      </c>
      <c r="D915" s="3">
        <v>7732.52001953125</v>
      </c>
      <c r="E915" s="9">
        <f t="shared" si="28"/>
        <v>-5.9324106133198931E-3</v>
      </c>
      <c r="F915" s="9">
        <f t="shared" si="29"/>
        <v>8.5362850882356026E-4</v>
      </c>
      <c r="G915" s="9">
        <f t="shared" si="29"/>
        <v>-1.5129079427932369E-3</v>
      </c>
    </row>
    <row r="916" spans="1:7" x14ac:dyDescent="0.4">
      <c r="A916" s="7">
        <v>45159</v>
      </c>
      <c r="B916" s="3">
        <v>114.0703582763672</v>
      </c>
      <c r="C916" s="3">
        <v>13497.58984375</v>
      </c>
      <c r="D916" s="3">
        <v>7915.81982421875</v>
      </c>
      <c r="E916" s="9">
        <f t="shared" si="28"/>
        <v>-4.844839549061964E-4</v>
      </c>
      <c r="F916" s="9">
        <f t="shared" si="29"/>
        <v>-6.7057487426042508E-3</v>
      </c>
      <c r="G916" s="9">
        <f t="shared" si="29"/>
        <v>-1.0174847394170256E-2</v>
      </c>
    </row>
    <row r="917" spans="1:7" x14ac:dyDescent="0.4">
      <c r="A917" s="7">
        <v>45160</v>
      </c>
      <c r="B917" s="3">
        <v>114.0214385986328</v>
      </c>
      <c r="C917" s="3">
        <v>13505.8701171875</v>
      </c>
      <c r="D917" s="3">
        <v>7874.0498046875</v>
      </c>
      <c r="E917" s="9">
        <f t="shared" si="28"/>
        <v>1.8628943884324315E-4</v>
      </c>
      <c r="F917" s="9">
        <f t="shared" si="29"/>
        <v>-2.6634195621354261E-4</v>
      </c>
      <c r="G917" s="9">
        <f t="shared" si="29"/>
        <v>2.2977430128912992E-3</v>
      </c>
    </row>
    <row r="918" spans="1:7" x14ac:dyDescent="0.4">
      <c r="A918" s="7">
        <v>45161</v>
      </c>
      <c r="B918" s="3">
        <v>115.293342590332</v>
      </c>
      <c r="C918" s="3">
        <v>13721.0302734375</v>
      </c>
      <c r="D918" s="3">
        <v>8020.14013671875</v>
      </c>
      <c r="E918" s="9">
        <f t="shared" si="28"/>
        <v>-4.8177142951796982E-3</v>
      </c>
      <c r="F918" s="9">
        <f t="shared" si="29"/>
        <v>-6.864153646801467E-3</v>
      </c>
      <c r="G918" s="9">
        <f t="shared" si="29"/>
        <v>-7.9837993733748794E-3</v>
      </c>
    </row>
    <row r="919" spans="1:7" x14ac:dyDescent="0.4">
      <c r="A919" s="7">
        <v>45162</v>
      </c>
      <c r="B919" s="3">
        <v>110.4698791503906</v>
      </c>
      <c r="C919" s="3">
        <v>13463.9697265625</v>
      </c>
      <c r="D919" s="3">
        <v>7796.56982421875</v>
      </c>
      <c r="E919" s="9">
        <f t="shared" si="28"/>
        <v>1.8560351545760856E-2</v>
      </c>
      <c r="F919" s="9">
        <f t="shared" si="29"/>
        <v>8.2135960746490197E-3</v>
      </c>
      <c r="G919" s="9">
        <f t="shared" si="29"/>
        <v>1.2278384140439058E-2</v>
      </c>
    </row>
    <row r="920" spans="1:7" x14ac:dyDescent="0.4">
      <c r="A920" s="7">
        <v>45163</v>
      </c>
      <c r="B920" s="3">
        <v>113.5518035888672</v>
      </c>
      <c r="C920" s="3">
        <v>13590.650390625</v>
      </c>
      <c r="D920" s="3">
        <v>7896.52001953125</v>
      </c>
      <c r="E920" s="9">
        <f t="shared" si="28"/>
        <v>-1.1950157776055502E-2</v>
      </c>
      <c r="F920" s="9">
        <f t="shared" si="29"/>
        <v>-4.0671142460667158E-3</v>
      </c>
      <c r="G920" s="9">
        <f t="shared" si="29"/>
        <v>-5.5321680663794484E-3</v>
      </c>
    </row>
    <row r="921" spans="1:7" x14ac:dyDescent="0.4">
      <c r="A921" s="7">
        <v>45166</v>
      </c>
      <c r="B921" s="3">
        <v>114.3149490356445</v>
      </c>
      <c r="C921" s="3">
        <v>13705.1298828125</v>
      </c>
      <c r="D921" s="3">
        <v>7951</v>
      </c>
      <c r="E921" s="9">
        <f t="shared" si="28"/>
        <v>-2.9089903793659486E-3</v>
      </c>
      <c r="F921" s="9">
        <f t="shared" si="29"/>
        <v>-3.6429149681196662E-3</v>
      </c>
      <c r="G921" s="9">
        <f t="shared" si="29"/>
        <v>-2.9860127099840881E-3</v>
      </c>
    </row>
    <row r="922" spans="1:7" x14ac:dyDescent="0.4">
      <c r="A922" s="7">
        <v>45167</v>
      </c>
      <c r="B922" s="3">
        <v>118.04261779785161</v>
      </c>
      <c r="C922" s="3">
        <v>13943.759765625</v>
      </c>
      <c r="D922" s="3">
        <v>8163.89013671875</v>
      </c>
      <c r="E922" s="9">
        <f t="shared" si="28"/>
        <v>-1.3935805097538619E-2</v>
      </c>
      <c r="F922" s="9">
        <f t="shared" si="29"/>
        <v>-7.496736108139437E-3</v>
      </c>
      <c r="G922" s="9">
        <f t="shared" si="29"/>
        <v>-1.1475398228400671E-2</v>
      </c>
    </row>
    <row r="923" spans="1:7" x14ac:dyDescent="0.4">
      <c r="A923" s="7">
        <v>45168</v>
      </c>
      <c r="B923" s="3">
        <v>118.5024719238281</v>
      </c>
      <c r="C923" s="3">
        <v>14019.3095703125</v>
      </c>
      <c r="D923" s="3">
        <v>8231.3095703125</v>
      </c>
      <c r="E923" s="9">
        <f t="shared" si="28"/>
        <v>-1.6885775242156554E-3</v>
      </c>
      <c r="F923" s="9">
        <f t="shared" si="29"/>
        <v>-2.3467340244976236E-3</v>
      </c>
      <c r="G923" s="9">
        <f t="shared" si="29"/>
        <v>-3.5717836374141217E-3</v>
      </c>
    </row>
    <row r="924" spans="1:7" x14ac:dyDescent="0.4">
      <c r="A924" s="7">
        <v>45169</v>
      </c>
      <c r="B924" s="3">
        <v>117.78823089599609</v>
      </c>
      <c r="C924" s="3">
        <v>14034.9697265625</v>
      </c>
      <c r="D924" s="3">
        <v>8323.5</v>
      </c>
      <c r="E924" s="9">
        <f t="shared" si="28"/>
        <v>2.6255106795323377E-3</v>
      </c>
      <c r="F924" s="9">
        <f t="shared" si="29"/>
        <v>-4.8485438385718356E-4</v>
      </c>
      <c r="G924" s="9">
        <f t="shared" si="29"/>
        <v>-4.8370485462946441E-3</v>
      </c>
    </row>
    <row r="925" spans="1:7" x14ac:dyDescent="0.4">
      <c r="A925" s="7">
        <v>45170</v>
      </c>
      <c r="B925" s="3">
        <v>118.3165588378906</v>
      </c>
      <c r="C925" s="3">
        <v>14031.8095703125</v>
      </c>
      <c r="D925" s="3">
        <v>8373.5302734375</v>
      </c>
      <c r="E925" s="9">
        <f t="shared" si="28"/>
        <v>-1.9436309871507559E-3</v>
      </c>
      <c r="F925" s="9">
        <f t="shared" si="29"/>
        <v>9.7798070281602249E-5</v>
      </c>
      <c r="G925" s="9">
        <f t="shared" si="29"/>
        <v>-2.6026109256519435E-3</v>
      </c>
    </row>
    <row r="926" spans="1:7" x14ac:dyDescent="0.4">
      <c r="A926" s="7">
        <v>45174</v>
      </c>
      <c r="B926" s="3">
        <v>121.300651550293</v>
      </c>
      <c r="C926" s="3">
        <v>14020.9501953125</v>
      </c>
      <c r="D926" s="3">
        <v>8402.3095703125</v>
      </c>
      <c r="E926" s="9">
        <f t="shared" si="28"/>
        <v>-1.0817603634977635E-2</v>
      </c>
      <c r="F926" s="9">
        <f t="shared" si="29"/>
        <v>3.3623550156160062E-4</v>
      </c>
      <c r="G926" s="9">
        <f t="shared" si="29"/>
        <v>-1.49008362067844E-3</v>
      </c>
    </row>
    <row r="927" spans="1:7" x14ac:dyDescent="0.4">
      <c r="A927" s="7">
        <v>45175</v>
      </c>
      <c r="B927" s="3">
        <v>121.64308929443359</v>
      </c>
      <c r="C927" s="3">
        <v>13872.4697265625</v>
      </c>
      <c r="D927" s="3">
        <v>8376.8603515625</v>
      </c>
      <c r="E927" s="9">
        <f t="shared" si="28"/>
        <v>-1.2243074931641848E-3</v>
      </c>
      <c r="F927" s="9">
        <f t="shared" si="29"/>
        <v>4.6236608856090045E-3</v>
      </c>
      <c r="G927" s="9">
        <f t="shared" si="29"/>
        <v>1.3174029226068883E-3</v>
      </c>
    </row>
    <row r="928" spans="1:7" x14ac:dyDescent="0.4">
      <c r="A928" s="7">
        <v>45176</v>
      </c>
      <c r="B928" s="3">
        <v>122.3866500854492</v>
      </c>
      <c r="C928" s="3">
        <v>13748.830078125</v>
      </c>
      <c r="D928" s="3">
        <v>8280.900390625</v>
      </c>
      <c r="E928" s="9">
        <f t="shared" si="28"/>
        <v>-2.6466065053827345E-3</v>
      </c>
      <c r="F928" s="9">
        <f t="shared" si="29"/>
        <v>3.8880411911175606E-3</v>
      </c>
      <c r="G928" s="9">
        <f t="shared" si="29"/>
        <v>5.0037148656436577E-3</v>
      </c>
    </row>
    <row r="929" spans="1:7" x14ac:dyDescent="0.4">
      <c r="A929" s="7">
        <v>45177</v>
      </c>
      <c r="B929" s="3">
        <v>123.5900802612305</v>
      </c>
      <c r="C929" s="3">
        <v>13761.5302734375</v>
      </c>
      <c r="D929" s="3">
        <v>8264.26953125</v>
      </c>
      <c r="E929" s="9">
        <f t="shared" si="28"/>
        <v>-4.2495666483307794E-3</v>
      </c>
      <c r="F929" s="9">
        <f t="shared" si="29"/>
        <v>-4.0098530623812321E-4</v>
      </c>
      <c r="G929" s="9">
        <f t="shared" si="29"/>
        <v>8.7308778604807227E-4</v>
      </c>
    </row>
    <row r="930" spans="1:7" x14ac:dyDescent="0.4">
      <c r="A930" s="7">
        <v>45180</v>
      </c>
      <c r="B930" s="3">
        <v>123.97165679931641</v>
      </c>
      <c r="C930" s="3">
        <v>13917.8896484375</v>
      </c>
      <c r="D930" s="3">
        <v>8339.6298828125</v>
      </c>
      <c r="E930" s="9">
        <f t="shared" si="28"/>
        <v>-1.3387910273588905E-3</v>
      </c>
      <c r="F930" s="9">
        <f t="shared" si="29"/>
        <v>-4.906658901613084E-3</v>
      </c>
      <c r="G930" s="9">
        <f t="shared" si="29"/>
        <v>-3.9423040046132887E-3</v>
      </c>
    </row>
    <row r="931" spans="1:7" x14ac:dyDescent="0.4">
      <c r="A931" s="7">
        <v>45181</v>
      </c>
      <c r="B931" s="3">
        <v>107.2412033081055</v>
      </c>
      <c r="C931" s="3">
        <v>13773.6103515625</v>
      </c>
      <c r="D931" s="3">
        <v>8221.599609375</v>
      </c>
      <c r="E931" s="9">
        <f t="shared" si="28"/>
        <v>6.2960726929480459E-2</v>
      </c>
      <c r="F931" s="9">
        <f t="shared" si="29"/>
        <v>4.5255959044281403E-3</v>
      </c>
      <c r="G931" s="9">
        <f t="shared" si="29"/>
        <v>6.1904539610423675E-3</v>
      </c>
    </row>
    <row r="932" spans="1:7" x14ac:dyDescent="0.4">
      <c r="A932" s="7">
        <v>45182</v>
      </c>
      <c r="B932" s="3">
        <v>109.4230117797852</v>
      </c>
      <c r="C932" s="3">
        <v>13813.58984375</v>
      </c>
      <c r="D932" s="3">
        <v>8243.2099609375</v>
      </c>
      <c r="E932" s="9">
        <f t="shared" si="28"/>
        <v>-8.7469858373124907E-3</v>
      </c>
      <c r="F932" s="9">
        <f t="shared" si="29"/>
        <v>-1.2587638381963578E-3</v>
      </c>
      <c r="G932" s="9">
        <f t="shared" si="29"/>
        <v>-1.140038915706092E-3</v>
      </c>
    </row>
    <row r="933" spans="1:7" x14ac:dyDescent="0.4">
      <c r="A933" s="7">
        <v>45183</v>
      </c>
      <c r="B933" s="3">
        <v>111.20367431640619</v>
      </c>
      <c r="C933" s="3">
        <v>13926.0498046875</v>
      </c>
      <c r="D933" s="3">
        <v>8304</v>
      </c>
      <c r="E933" s="9">
        <f t="shared" si="28"/>
        <v>-7.0104729370419347E-3</v>
      </c>
      <c r="F933" s="9">
        <f t="shared" si="29"/>
        <v>-3.5213873484159493E-3</v>
      </c>
      <c r="G933" s="9">
        <f t="shared" si="29"/>
        <v>-3.1909787032266958E-3</v>
      </c>
    </row>
    <row r="934" spans="1:7" x14ac:dyDescent="0.4">
      <c r="A934" s="7">
        <v>45184</v>
      </c>
      <c r="B934" s="3">
        <v>111.4482803344727</v>
      </c>
      <c r="C934" s="3">
        <v>13708.330078125</v>
      </c>
      <c r="D934" s="3">
        <v>8087.27978515625</v>
      </c>
      <c r="E934" s="9">
        <f t="shared" si="28"/>
        <v>-9.5423448485727736E-4</v>
      </c>
      <c r="F934" s="9">
        <f t="shared" si="29"/>
        <v>6.8433909295778752E-3</v>
      </c>
      <c r="G934" s="9">
        <f t="shared" si="29"/>
        <v>1.148487240951941E-2</v>
      </c>
    </row>
    <row r="935" spans="1:7" x14ac:dyDescent="0.4">
      <c r="A935" s="7">
        <v>45187</v>
      </c>
      <c r="B935" s="3">
        <v>109.7850036621094</v>
      </c>
      <c r="C935" s="3">
        <v>13710.240234375</v>
      </c>
      <c r="D935" s="3">
        <v>8126.2001953125</v>
      </c>
      <c r="E935" s="9">
        <f t="shared" si="28"/>
        <v>6.5303509310998273E-3</v>
      </c>
      <c r="F935" s="9">
        <f t="shared" si="29"/>
        <v>-6.0511566491992757E-5</v>
      </c>
      <c r="G935" s="9">
        <f t="shared" si="29"/>
        <v>-2.0850492123582103E-3</v>
      </c>
    </row>
    <row r="936" spans="1:7" x14ac:dyDescent="0.4">
      <c r="A936" s="7">
        <v>45188</v>
      </c>
      <c r="B936" s="3">
        <v>110.33290863037109</v>
      </c>
      <c r="C936" s="3">
        <v>13678.1904296875</v>
      </c>
      <c r="D936" s="3">
        <v>8077.7998046875</v>
      </c>
      <c r="E936" s="9">
        <f t="shared" si="28"/>
        <v>-2.1620466347713608E-3</v>
      </c>
      <c r="F936" s="9">
        <f t="shared" si="29"/>
        <v>1.0164189285593519E-3</v>
      </c>
      <c r="G936" s="9">
        <f t="shared" si="29"/>
        <v>2.5944316320651575E-3</v>
      </c>
    </row>
    <row r="937" spans="1:7" x14ac:dyDescent="0.4">
      <c r="A937" s="7">
        <v>45189</v>
      </c>
      <c r="B937" s="3">
        <v>110.4307479858398</v>
      </c>
      <c r="C937" s="3">
        <v>13469.1298828125</v>
      </c>
      <c r="D937" s="3">
        <v>7955.83984375</v>
      </c>
      <c r="E937" s="9">
        <f t="shared" si="28"/>
        <v>-3.8494646832966107E-4</v>
      </c>
      <c r="F937" s="9">
        <f t="shared" si="29"/>
        <v>6.6891049097038448E-3</v>
      </c>
      <c r="G937" s="9">
        <f t="shared" si="29"/>
        <v>6.6070537662104968E-3</v>
      </c>
    </row>
    <row r="938" spans="1:7" x14ac:dyDescent="0.4">
      <c r="A938" s="7">
        <v>45190</v>
      </c>
      <c r="B938" s="3">
        <v>107.06508636474609</v>
      </c>
      <c r="C938" s="3">
        <v>13223.98046875</v>
      </c>
      <c r="D938" s="3">
        <v>7794.93994140625</v>
      </c>
      <c r="E938" s="9">
        <f t="shared" si="28"/>
        <v>1.3442142142214959E-2</v>
      </c>
      <c r="F938" s="9">
        <f t="shared" si="29"/>
        <v>7.9773417085391291E-3</v>
      </c>
      <c r="G938" s="9">
        <f t="shared" si="29"/>
        <v>8.8732585311460666E-3</v>
      </c>
    </row>
    <row r="939" spans="1:7" x14ac:dyDescent="0.4">
      <c r="A939" s="7">
        <v>45191</v>
      </c>
      <c r="B939" s="3">
        <v>106.6737365722656</v>
      </c>
      <c r="C939" s="3">
        <v>13211.8095703125</v>
      </c>
      <c r="D939" s="3">
        <v>7855.830078125</v>
      </c>
      <c r="E939" s="9">
        <f t="shared" si="28"/>
        <v>1.590363818442614E-3</v>
      </c>
      <c r="F939" s="9">
        <f t="shared" si="29"/>
        <v>3.9989381038827668E-4</v>
      </c>
      <c r="G939" s="9">
        <f t="shared" si="29"/>
        <v>-3.3793076980935888E-3</v>
      </c>
    </row>
    <row r="940" spans="1:7" x14ac:dyDescent="0.4">
      <c r="A940" s="7">
        <v>45194</v>
      </c>
      <c r="B940" s="3">
        <v>105.9595260620117</v>
      </c>
      <c r="C940" s="3">
        <v>13271.3203125</v>
      </c>
      <c r="D940" s="3">
        <v>7877.509765625</v>
      </c>
      <c r="E940" s="9">
        <f t="shared" si="28"/>
        <v>2.9175007350332625E-3</v>
      </c>
      <c r="F940" s="9">
        <f t="shared" si="29"/>
        <v>-1.9518259784720518E-3</v>
      </c>
      <c r="G940" s="9">
        <f t="shared" si="29"/>
        <v>-1.1968691585186077E-3</v>
      </c>
    </row>
    <row r="941" spans="1:7" x14ac:dyDescent="0.4">
      <c r="A941" s="7">
        <v>45195</v>
      </c>
      <c r="B941" s="3">
        <v>102.61342620849609</v>
      </c>
      <c r="C941" s="3">
        <v>13063.6103515625</v>
      </c>
      <c r="D941" s="3">
        <v>7753.669921875</v>
      </c>
      <c r="E941" s="9">
        <f t="shared" si="28"/>
        <v>1.3935818390964578E-2</v>
      </c>
      <c r="F941" s="9">
        <f t="shared" si="29"/>
        <v>6.8509130817823085E-3</v>
      </c>
      <c r="G941" s="9">
        <f t="shared" si="29"/>
        <v>6.8816413320510021E-3</v>
      </c>
    </row>
    <row r="942" spans="1:7" x14ac:dyDescent="0.4">
      <c r="A942" s="7">
        <v>45196</v>
      </c>
      <c r="B942" s="3">
        <v>102.3590469360352</v>
      </c>
      <c r="C942" s="3">
        <v>13092.849609375</v>
      </c>
      <c r="D942" s="3">
        <v>7812.89013671875</v>
      </c>
      <c r="E942" s="9">
        <f t="shared" si="28"/>
        <v>1.0779551943054572E-3</v>
      </c>
      <c r="F942" s="9">
        <f t="shared" si="29"/>
        <v>-9.7096117985811321E-4</v>
      </c>
      <c r="G942" s="9">
        <f t="shared" si="29"/>
        <v>-3.3044084889670236E-3</v>
      </c>
    </row>
    <row r="943" spans="1:7" x14ac:dyDescent="0.4">
      <c r="A943" s="7">
        <v>45197</v>
      </c>
      <c r="B943" s="3">
        <v>103.85597991943359</v>
      </c>
      <c r="C943" s="3">
        <v>13201.2802734375</v>
      </c>
      <c r="D943" s="3">
        <v>7901.66015625</v>
      </c>
      <c r="E943" s="9">
        <f t="shared" si="28"/>
        <v>-6.3052742933561523E-3</v>
      </c>
      <c r="F943" s="9">
        <f t="shared" si="29"/>
        <v>-3.5818721681806424E-3</v>
      </c>
      <c r="G943" s="9">
        <f t="shared" si="29"/>
        <v>-4.9066297157802944E-3</v>
      </c>
    </row>
    <row r="944" spans="1:7" x14ac:dyDescent="0.4">
      <c r="A944" s="7">
        <v>45198</v>
      </c>
      <c r="B944" s="3">
        <v>103.6309432983398</v>
      </c>
      <c r="C944" s="3">
        <v>13219.3203125</v>
      </c>
      <c r="D944" s="3">
        <v>7939.240234375</v>
      </c>
      <c r="E944" s="9">
        <f t="shared" si="28"/>
        <v>9.4205648792643876E-4</v>
      </c>
      <c r="F944" s="9">
        <f t="shared" si="29"/>
        <v>-5.9307437847516242E-4</v>
      </c>
      <c r="G944" s="9">
        <f t="shared" si="29"/>
        <v>-2.0605964023245891E-3</v>
      </c>
    </row>
    <row r="945" spans="1:7" x14ac:dyDescent="0.4">
      <c r="A945" s="7">
        <v>45201</v>
      </c>
      <c r="B945" s="3">
        <v>104.4038772583008</v>
      </c>
      <c r="C945" s="3">
        <v>13307.76953125</v>
      </c>
      <c r="D945" s="3">
        <v>7997.330078125</v>
      </c>
      <c r="E945" s="9">
        <f t="shared" si="28"/>
        <v>-3.2271760795511118E-3</v>
      </c>
      <c r="F945" s="9">
        <f t="shared" si="29"/>
        <v>-2.8961450510956166E-3</v>
      </c>
      <c r="G945" s="9">
        <f t="shared" si="29"/>
        <v>-3.1660777485378062E-3</v>
      </c>
    </row>
    <row r="946" spans="1:7" x14ac:dyDescent="0.4">
      <c r="A946" s="7">
        <v>45202</v>
      </c>
      <c r="B946" s="3">
        <v>102.2611999511719</v>
      </c>
      <c r="C946" s="3">
        <v>13059.4697265625</v>
      </c>
      <c r="D946" s="3">
        <v>7800.080078125</v>
      </c>
      <c r="E946" s="9">
        <f t="shared" si="28"/>
        <v>9.0057428984086953E-3</v>
      </c>
      <c r="F946" s="9">
        <f t="shared" si="29"/>
        <v>8.1797280133636633E-3</v>
      </c>
      <c r="G946" s="9">
        <f t="shared" si="29"/>
        <v>1.0845959938094165E-2</v>
      </c>
    </row>
    <row r="947" spans="1:7" x14ac:dyDescent="0.4">
      <c r="A947" s="7">
        <v>45203</v>
      </c>
      <c r="B947" s="3">
        <v>104.7658767700195</v>
      </c>
      <c r="C947" s="3">
        <v>13236.009765625</v>
      </c>
      <c r="D947" s="3">
        <v>7907.02001953125</v>
      </c>
      <c r="E947" s="9">
        <f t="shared" si="28"/>
        <v>-1.0508967378274819E-2</v>
      </c>
      <c r="F947" s="9">
        <f t="shared" si="29"/>
        <v>-5.8315359334308679E-3</v>
      </c>
      <c r="G947" s="9">
        <f t="shared" si="29"/>
        <v>-5.9137770553341984E-3</v>
      </c>
    </row>
    <row r="948" spans="1:7" x14ac:dyDescent="0.4">
      <c r="A948" s="7">
        <v>45204</v>
      </c>
      <c r="B948" s="3">
        <v>106.00843811035161</v>
      </c>
      <c r="C948" s="3">
        <v>13219.830078125</v>
      </c>
      <c r="D948" s="3">
        <v>7873.2900390625</v>
      </c>
      <c r="E948" s="9">
        <f t="shared" si="28"/>
        <v>-5.120583932870881E-3</v>
      </c>
      <c r="F948" s="9">
        <f t="shared" si="29"/>
        <v>5.3120595813425085E-4</v>
      </c>
      <c r="G948" s="9">
        <f t="shared" si="29"/>
        <v>1.8565879437044974E-3</v>
      </c>
    </row>
    <row r="949" spans="1:7" x14ac:dyDescent="0.4">
      <c r="A949" s="7">
        <v>45205</v>
      </c>
      <c r="B949" s="3">
        <v>107.58363342285161</v>
      </c>
      <c r="C949" s="3">
        <v>13431.33984375</v>
      </c>
      <c r="D949" s="3">
        <v>8093.7001953125</v>
      </c>
      <c r="E949" s="9">
        <f t="shared" si="28"/>
        <v>-6.4057718037532317E-3</v>
      </c>
      <c r="F949" s="9">
        <f t="shared" si="29"/>
        <v>-6.8934649346500555E-3</v>
      </c>
      <c r="G949" s="9">
        <f t="shared" si="29"/>
        <v>-1.1990862901422148E-2</v>
      </c>
    </row>
    <row r="950" spans="1:7" x14ac:dyDescent="0.4">
      <c r="A950" s="7">
        <v>45208</v>
      </c>
      <c r="B950" s="3">
        <v>107.9358596801758</v>
      </c>
      <c r="C950" s="3">
        <v>13484.240234375</v>
      </c>
      <c r="D950" s="3">
        <v>8126.18017578125</v>
      </c>
      <c r="E950" s="9">
        <f t="shared" si="28"/>
        <v>-1.4195472894651933E-3</v>
      </c>
      <c r="F950" s="9">
        <f t="shared" si="29"/>
        <v>-1.7071433909033608E-3</v>
      </c>
      <c r="G950" s="9">
        <f t="shared" si="29"/>
        <v>-1.7393340544716717E-3</v>
      </c>
    </row>
    <row r="951" spans="1:7" x14ac:dyDescent="0.4">
      <c r="A951" s="7">
        <v>45209</v>
      </c>
      <c r="B951" s="3">
        <v>107.3390426635742</v>
      </c>
      <c r="C951" s="3">
        <v>13562.83984375</v>
      </c>
      <c r="D951" s="3">
        <v>8216.1298828125</v>
      </c>
      <c r="E951" s="9">
        <f t="shared" si="28"/>
        <v>2.40803733501438E-3</v>
      </c>
      <c r="F951" s="9">
        <f t="shared" si="29"/>
        <v>-2.5241521542704571E-3</v>
      </c>
      <c r="G951" s="9">
        <f t="shared" si="29"/>
        <v>-4.780848701202111E-3</v>
      </c>
    </row>
    <row r="952" spans="1:7" x14ac:dyDescent="0.4">
      <c r="A952" s="7">
        <v>45210</v>
      </c>
      <c r="B952" s="3">
        <v>107.6630859375</v>
      </c>
      <c r="C952" s="3">
        <v>13659.6796875</v>
      </c>
      <c r="D952" s="3">
        <v>8259.8095703125</v>
      </c>
      <c r="E952" s="9">
        <f t="shared" si="28"/>
        <v>-1.3091062236246513E-3</v>
      </c>
      <c r="F952" s="9">
        <f t="shared" si="29"/>
        <v>-3.0898820462383447E-3</v>
      </c>
      <c r="G952" s="9">
        <f t="shared" si="29"/>
        <v>-2.3027386995988662E-3</v>
      </c>
    </row>
    <row r="953" spans="1:7" x14ac:dyDescent="0.4">
      <c r="A953" s="7">
        <v>45211</v>
      </c>
      <c r="B953" s="3">
        <v>107.14263916015619</v>
      </c>
      <c r="C953" s="3">
        <v>13574.2197265625</v>
      </c>
      <c r="D953" s="3">
        <v>8223.8203125</v>
      </c>
      <c r="E953" s="9">
        <f t="shared" si="28"/>
        <v>2.1044840001970991E-3</v>
      </c>
      <c r="F953" s="9">
        <f t="shared" si="29"/>
        <v>2.7256406230236215E-3</v>
      </c>
      <c r="G953" s="9">
        <f t="shared" si="29"/>
        <v>1.8964222107180654E-3</v>
      </c>
    </row>
    <row r="954" spans="1:7" x14ac:dyDescent="0.4">
      <c r="A954" s="7">
        <v>45212</v>
      </c>
      <c r="B954" s="3">
        <v>106.2981491088867</v>
      </c>
      <c r="C954" s="3">
        <v>13407.23046875</v>
      </c>
      <c r="D954" s="3">
        <v>8074.41015625</v>
      </c>
      <c r="E954" s="9">
        <f t="shared" si="28"/>
        <v>3.4366372618849245E-3</v>
      </c>
      <c r="F954" s="9">
        <f t="shared" si="29"/>
        <v>5.3757999420993288E-3</v>
      </c>
      <c r="G954" s="9">
        <f t="shared" si="29"/>
        <v>7.9628060625367217E-3</v>
      </c>
    </row>
    <row r="955" spans="1:7" x14ac:dyDescent="0.4">
      <c r="A955" s="7">
        <v>45215</v>
      </c>
      <c r="B955" s="3">
        <v>106.74985504150391</v>
      </c>
      <c r="C955" s="3">
        <v>13567.98046875</v>
      </c>
      <c r="D955" s="3">
        <v>8179.33984375</v>
      </c>
      <c r="E955" s="9">
        <f t="shared" si="28"/>
        <v>-1.8415914170433225E-3</v>
      </c>
      <c r="F955" s="9">
        <f t="shared" si="29"/>
        <v>-5.1761348252429128E-3</v>
      </c>
      <c r="G955" s="9">
        <f t="shared" si="29"/>
        <v>-5.6074465712722087E-3</v>
      </c>
    </row>
    <row r="956" spans="1:7" x14ac:dyDescent="0.4">
      <c r="A956" s="7">
        <v>45216</v>
      </c>
      <c r="B956" s="3">
        <v>107.07391357421881</v>
      </c>
      <c r="C956" s="3">
        <v>13533.75</v>
      </c>
      <c r="D956" s="3">
        <v>8167.06982421875</v>
      </c>
      <c r="E956" s="9">
        <f t="shared" si="28"/>
        <v>-1.3163825633984183E-3</v>
      </c>
      <c r="F956" s="9">
        <f t="shared" si="29"/>
        <v>1.0970599544069164E-3</v>
      </c>
      <c r="G956" s="9">
        <f t="shared" si="29"/>
        <v>6.5198448886606361E-4</v>
      </c>
    </row>
    <row r="957" spans="1:7" x14ac:dyDescent="0.4">
      <c r="A957" s="7">
        <v>45217</v>
      </c>
      <c r="B957" s="3">
        <v>106.2981491088867</v>
      </c>
      <c r="C957" s="3">
        <v>13314.2998046875</v>
      </c>
      <c r="D957" s="3">
        <v>8048.35009765625</v>
      </c>
      <c r="E957" s="9">
        <f t="shared" si="28"/>
        <v>3.1579739804417275E-3</v>
      </c>
      <c r="F957" s="9">
        <f t="shared" si="29"/>
        <v>7.0998178373776963E-3</v>
      </c>
      <c r="G957" s="9">
        <f t="shared" si="29"/>
        <v>6.3594089653643687E-3</v>
      </c>
    </row>
    <row r="958" spans="1:7" x14ac:dyDescent="0.4">
      <c r="A958" s="7">
        <v>45218</v>
      </c>
      <c r="B958" s="3">
        <v>106.3865280151367</v>
      </c>
      <c r="C958" s="3">
        <v>13186.1796875</v>
      </c>
      <c r="D958" s="3">
        <v>7946.52978515625</v>
      </c>
      <c r="E958" s="9">
        <f t="shared" si="28"/>
        <v>-3.6093313377571904E-4</v>
      </c>
      <c r="F958" s="9">
        <f t="shared" si="29"/>
        <v>4.1993423897293339E-3</v>
      </c>
      <c r="G958" s="9">
        <f t="shared" si="29"/>
        <v>5.5293440800087646E-3</v>
      </c>
    </row>
    <row r="959" spans="1:7" x14ac:dyDescent="0.4">
      <c r="A959" s="7">
        <v>45219</v>
      </c>
      <c r="B959" s="3">
        <v>100.013542175293</v>
      </c>
      <c r="C959" s="3">
        <v>12983.8095703125</v>
      </c>
      <c r="D959" s="3">
        <v>7801</v>
      </c>
      <c r="E959" s="9">
        <f t="shared" si="28"/>
        <v>2.6827826735937355E-2</v>
      </c>
      <c r="F959" s="9">
        <f t="shared" si="29"/>
        <v>6.7168523637053945E-3</v>
      </c>
      <c r="G959" s="9">
        <f t="shared" si="29"/>
        <v>8.0272376506150753E-3</v>
      </c>
    </row>
    <row r="960" spans="1:7" x14ac:dyDescent="0.4">
      <c r="A960" s="7">
        <v>45222</v>
      </c>
      <c r="B960" s="3">
        <v>101.79091644287109</v>
      </c>
      <c r="C960" s="3">
        <v>13018.330078125</v>
      </c>
      <c r="D960" s="3">
        <v>7784.72998046875</v>
      </c>
      <c r="E960" s="9">
        <f t="shared" si="28"/>
        <v>-7.6502154796222795E-3</v>
      </c>
      <c r="F960" s="9">
        <f t="shared" si="29"/>
        <v>-1.1531416311241173E-3</v>
      </c>
      <c r="G960" s="9">
        <f t="shared" si="29"/>
        <v>9.0672458440169904E-4</v>
      </c>
    </row>
    <row r="961" spans="1:7" x14ac:dyDescent="0.4">
      <c r="A961" s="7">
        <v>45223</v>
      </c>
      <c r="B961" s="3">
        <v>101.3392028808594</v>
      </c>
      <c r="C961" s="3">
        <v>13139.8701171875</v>
      </c>
      <c r="D961" s="3">
        <v>7884.52001953125</v>
      </c>
      <c r="E961" s="9">
        <f t="shared" si="28"/>
        <v>1.9315405456330401E-3</v>
      </c>
      <c r="F961" s="9">
        <f t="shared" si="29"/>
        <v>-4.0357935752543114E-3</v>
      </c>
      <c r="G961" s="9">
        <f t="shared" si="29"/>
        <v>-5.53170690803654E-3</v>
      </c>
    </row>
    <row r="962" spans="1:7" x14ac:dyDescent="0.4">
      <c r="A962" s="7">
        <v>45224</v>
      </c>
      <c r="B962" s="3">
        <v>99.601119995117188</v>
      </c>
      <c r="C962" s="3">
        <v>12821.2197265625</v>
      </c>
      <c r="D962" s="3">
        <v>7599.6298828125</v>
      </c>
      <c r="E962" s="9">
        <f t="shared" si="28"/>
        <v>7.5132618644232468E-3</v>
      </c>
      <c r="F962" s="9">
        <f t="shared" si="29"/>
        <v>1.0661729332500309E-2</v>
      </c>
      <c r="G962" s="9">
        <f t="shared" si="29"/>
        <v>1.5982818439773526E-2</v>
      </c>
    </row>
    <row r="963" spans="1:7" x14ac:dyDescent="0.4">
      <c r="A963" s="7">
        <v>45225</v>
      </c>
      <c r="B963" s="3">
        <v>98.589691162109375</v>
      </c>
      <c r="C963" s="3">
        <v>12595.6103515625</v>
      </c>
      <c r="D963" s="3">
        <v>7528.81982421875</v>
      </c>
      <c r="E963" s="9">
        <f t="shared" si="28"/>
        <v>4.4327158440600938E-3</v>
      </c>
      <c r="F963" s="9">
        <f t="shared" si="29"/>
        <v>7.7101259091934306E-3</v>
      </c>
      <c r="G963" s="9">
        <f t="shared" si="29"/>
        <v>4.0655378287650524E-3</v>
      </c>
    </row>
    <row r="964" spans="1:7" x14ac:dyDescent="0.4">
      <c r="A964" s="7">
        <v>45226</v>
      </c>
      <c r="B964" s="3">
        <v>99.169059753417969</v>
      </c>
      <c r="C964" s="3">
        <v>12643.009765625</v>
      </c>
      <c r="D964" s="3">
        <v>7579.22021484375</v>
      </c>
      <c r="E964" s="9">
        <f t="shared" ref="E964:E1027" si="30">LOG(B963/B964)</f>
        <v>-2.5446894350435287E-3</v>
      </c>
      <c r="F964" s="9">
        <f t="shared" ref="F964:G1027" si="31">LOG(C963/C964)</f>
        <v>-1.6312562318568302E-3</v>
      </c>
      <c r="G964" s="9">
        <f t="shared" si="31"/>
        <v>-2.8976217532847184E-3</v>
      </c>
    </row>
    <row r="965" spans="1:7" x14ac:dyDescent="0.4">
      <c r="A965" s="7">
        <v>45229</v>
      </c>
      <c r="B965" s="3">
        <v>99.817146301269531</v>
      </c>
      <c r="C965" s="3">
        <v>12789.48046875</v>
      </c>
      <c r="D965" s="3">
        <v>7548.64990234375</v>
      </c>
      <c r="E965" s="9">
        <f t="shared" si="30"/>
        <v>-2.8289539493994752E-3</v>
      </c>
      <c r="F965" s="9">
        <f t="shared" si="31"/>
        <v>-5.0024296363067053E-3</v>
      </c>
      <c r="G965" s="9">
        <f t="shared" si="31"/>
        <v>1.7552419472196882E-3</v>
      </c>
    </row>
    <row r="966" spans="1:7" x14ac:dyDescent="0.4">
      <c r="A966" s="7">
        <v>45230</v>
      </c>
      <c r="B966" s="3">
        <v>101.5356063842773</v>
      </c>
      <c r="C966" s="3">
        <v>12851.240234375</v>
      </c>
      <c r="D966" s="3">
        <v>7610.080078125</v>
      </c>
      <c r="E966" s="9">
        <f t="shared" si="30"/>
        <v>-7.4132172775940967E-3</v>
      </c>
      <c r="F966" s="9">
        <f t="shared" si="31"/>
        <v>-2.0921391091692524E-3</v>
      </c>
      <c r="G966" s="9">
        <f t="shared" si="31"/>
        <v>-3.5199429561201022E-3</v>
      </c>
    </row>
    <row r="967" spans="1:7" x14ac:dyDescent="0.4">
      <c r="A967" s="7">
        <v>45231</v>
      </c>
      <c r="B967" s="3">
        <v>103.8432312011719</v>
      </c>
      <c r="C967" s="3">
        <v>13061.4697265625</v>
      </c>
      <c r="D967" s="3">
        <v>7715.47998046875</v>
      </c>
      <c r="E967" s="9">
        <f t="shared" si="30"/>
        <v>-9.7598264115143531E-3</v>
      </c>
      <c r="F967" s="9">
        <f t="shared" si="31"/>
        <v>-7.0470060275002553E-3</v>
      </c>
      <c r="G967" s="9">
        <f t="shared" si="31"/>
        <v>-5.9737220065011944E-3</v>
      </c>
    </row>
    <row r="968" spans="1:7" x14ac:dyDescent="0.4">
      <c r="A968" s="7">
        <v>45232</v>
      </c>
      <c r="B968" s="3">
        <v>104.9430465698242</v>
      </c>
      <c r="C968" s="3">
        <v>13294.1904296875</v>
      </c>
      <c r="D968" s="3">
        <v>7838.18994140625</v>
      </c>
      <c r="E968" s="9">
        <f t="shared" si="30"/>
        <v>-4.5754746798277153E-3</v>
      </c>
      <c r="F968" s="9">
        <f t="shared" si="31"/>
        <v>-7.6698472719003603E-3</v>
      </c>
      <c r="G968" s="9">
        <f t="shared" si="31"/>
        <v>-6.8528347222603049E-3</v>
      </c>
    </row>
    <row r="969" spans="1:7" x14ac:dyDescent="0.4">
      <c r="A969" s="7">
        <v>45233</v>
      </c>
      <c r="B969" s="3">
        <v>106.1017532348633</v>
      </c>
      <c r="C969" s="3">
        <v>13478.2802734375</v>
      </c>
      <c r="D969" s="3">
        <v>7976.9599609375</v>
      </c>
      <c r="E969" s="9">
        <f t="shared" si="30"/>
        <v>-4.7688923645100786E-3</v>
      </c>
      <c r="F969" s="9">
        <f t="shared" si="31"/>
        <v>-5.972587607034124E-3</v>
      </c>
      <c r="G969" s="9">
        <f t="shared" si="31"/>
        <v>-7.6216287382660473E-3</v>
      </c>
    </row>
    <row r="970" spans="1:7" x14ac:dyDescent="0.4">
      <c r="A970" s="7">
        <v>45236</v>
      </c>
      <c r="B970" s="3">
        <v>107.14263916015619</v>
      </c>
      <c r="C970" s="3">
        <v>13518.7802734375</v>
      </c>
      <c r="D970" s="3">
        <v>7946.66015625</v>
      </c>
      <c r="E970" s="9">
        <f t="shared" si="30"/>
        <v>-4.2397795206513952E-3</v>
      </c>
      <c r="F970" s="9">
        <f t="shared" si="31"/>
        <v>-1.3030262817781792E-3</v>
      </c>
      <c r="G970" s="9">
        <f t="shared" si="31"/>
        <v>1.6527716390482225E-3</v>
      </c>
    </row>
    <row r="971" spans="1:7" x14ac:dyDescent="0.4">
      <c r="A971" s="7">
        <v>45237</v>
      </c>
      <c r="B971" s="3">
        <v>107.02480316162109</v>
      </c>
      <c r="C971" s="3">
        <v>13639.8603515625</v>
      </c>
      <c r="D971" s="3">
        <v>8103.4501953125</v>
      </c>
      <c r="E971" s="9">
        <f t="shared" si="30"/>
        <v>4.7790204283721006E-4</v>
      </c>
      <c r="F971" s="9">
        <f t="shared" si="31"/>
        <v>-3.8724145967282196E-3</v>
      </c>
      <c r="G971" s="9">
        <f t="shared" si="31"/>
        <v>-8.485326696761112E-3</v>
      </c>
    </row>
    <row r="972" spans="1:7" x14ac:dyDescent="0.4">
      <c r="A972" s="7">
        <v>45238</v>
      </c>
      <c r="B972" s="3">
        <v>110.30458831787109</v>
      </c>
      <c r="C972" s="3">
        <v>13650.41015625</v>
      </c>
      <c r="D972" s="3">
        <v>8121.16015625</v>
      </c>
      <c r="E972" s="9">
        <f t="shared" si="30"/>
        <v>-1.3109140317201581E-2</v>
      </c>
      <c r="F972" s="9">
        <f t="shared" si="31"/>
        <v>-3.3577697134670189E-4</v>
      </c>
      <c r="G972" s="9">
        <f t="shared" si="31"/>
        <v>-9.4810799124444699E-4</v>
      </c>
    </row>
    <row r="973" spans="1:7" x14ac:dyDescent="0.4">
      <c r="A973" s="7">
        <v>45239</v>
      </c>
      <c r="B973" s="3">
        <v>110.15728759765619</v>
      </c>
      <c r="C973" s="3">
        <v>13521.4501953125</v>
      </c>
      <c r="D973" s="3">
        <v>8065.14013671875</v>
      </c>
      <c r="E973" s="9">
        <f t="shared" si="30"/>
        <v>5.8034432686804424E-4</v>
      </c>
      <c r="F973" s="9">
        <f t="shared" si="31"/>
        <v>4.1224280726391612E-3</v>
      </c>
      <c r="G973" s="9">
        <f t="shared" si="31"/>
        <v>3.006157313131958E-3</v>
      </c>
    </row>
    <row r="974" spans="1:7" x14ac:dyDescent="0.4">
      <c r="A974" s="7">
        <v>45240</v>
      </c>
      <c r="B974" s="3">
        <v>111.03125</v>
      </c>
      <c r="C974" s="3">
        <v>13798.1103515625</v>
      </c>
      <c r="D974" s="3">
        <v>8323.830078125</v>
      </c>
      <c r="E974" s="9">
        <f t="shared" si="30"/>
        <v>-3.4319954197668807E-3</v>
      </c>
      <c r="F974" s="9">
        <f t="shared" si="31"/>
        <v>-8.7963411094861364E-3</v>
      </c>
      <c r="G974" s="9">
        <f t="shared" si="31"/>
        <v>-1.3711288062361191E-2</v>
      </c>
    </row>
    <row r="975" spans="1:7" x14ac:dyDescent="0.4">
      <c r="A975" s="7">
        <v>45243</v>
      </c>
      <c r="B975" s="3">
        <v>112.09177398681641</v>
      </c>
      <c r="C975" s="3">
        <v>13767.740234375</v>
      </c>
      <c r="D975" s="3">
        <v>8289.8798828125</v>
      </c>
      <c r="E975" s="9">
        <f t="shared" si="30"/>
        <v>-4.1285132808820159E-3</v>
      </c>
      <c r="F975" s="9">
        <f t="shared" si="31"/>
        <v>9.5695067378461678E-4</v>
      </c>
      <c r="G975" s="9">
        <f t="shared" si="31"/>
        <v>1.7749681488628212E-3</v>
      </c>
    </row>
    <row r="976" spans="1:7" x14ac:dyDescent="0.4">
      <c r="A976" s="7">
        <v>45244</v>
      </c>
      <c r="B976" s="3">
        <v>114.0065994262695</v>
      </c>
      <c r="C976" s="3">
        <v>14094.3798828125</v>
      </c>
      <c r="D976" s="3">
        <v>8562.4697265625</v>
      </c>
      <c r="E976" s="9">
        <f t="shared" si="30"/>
        <v>-7.3562493375466829E-3</v>
      </c>
      <c r="F976" s="9">
        <f t="shared" si="31"/>
        <v>-1.0183309507687735E-2</v>
      </c>
      <c r="G976" s="9">
        <f t="shared" si="31"/>
        <v>-1.4050811178174777E-2</v>
      </c>
    </row>
    <row r="977" spans="1:7" x14ac:dyDescent="0.4">
      <c r="A977" s="7">
        <v>45245</v>
      </c>
      <c r="B977" s="3">
        <v>112.0033874511719</v>
      </c>
      <c r="C977" s="3">
        <v>14103.83984375</v>
      </c>
      <c r="D977" s="3">
        <v>8575.2998046875</v>
      </c>
      <c r="E977" s="9">
        <f t="shared" si="30"/>
        <v>7.6988340363782657E-3</v>
      </c>
      <c r="F977" s="9">
        <f t="shared" si="31"/>
        <v>-2.9139491983150859E-4</v>
      </c>
      <c r="G977" s="9">
        <f t="shared" si="31"/>
        <v>-6.5026352033677886E-4</v>
      </c>
    </row>
    <row r="978" spans="1:7" x14ac:dyDescent="0.4">
      <c r="A978" s="7">
        <v>45246</v>
      </c>
      <c r="B978" s="3">
        <v>112.6023788452148</v>
      </c>
      <c r="C978" s="3">
        <v>14113.669921875</v>
      </c>
      <c r="D978" s="3">
        <v>8579.099609375</v>
      </c>
      <c r="E978" s="9">
        <f t="shared" si="30"/>
        <v>-2.3164077943803002E-3</v>
      </c>
      <c r="F978" s="9">
        <f t="shared" si="31"/>
        <v>-3.0258863340719476E-4</v>
      </c>
      <c r="G978" s="9">
        <f t="shared" si="31"/>
        <v>-1.9239778615950416E-4</v>
      </c>
    </row>
    <row r="979" spans="1:7" x14ac:dyDescent="0.4">
      <c r="A979" s="7">
        <v>45247</v>
      </c>
      <c r="B979" s="3">
        <v>113.2799530029297</v>
      </c>
      <c r="C979" s="3">
        <v>14125.48046875</v>
      </c>
      <c r="D979" s="3">
        <v>8619.830078125</v>
      </c>
      <c r="E979" s="9">
        <f t="shared" si="30"/>
        <v>-2.6054946217644237E-3</v>
      </c>
      <c r="F979" s="9">
        <f t="shared" si="31"/>
        <v>-3.6327265970740382E-4</v>
      </c>
      <c r="G979" s="9">
        <f t="shared" si="31"/>
        <v>-2.0569943843919162E-3</v>
      </c>
    </row>
    <row r="980" spans="1:7" x14ac:dyDescent="0.4">
      <c r="A980" s="7">
        <v>45250</v>
      </c>
      <c r="B980" s="3">
        <v>114.8118209838867</v>
      </c>
      <c r="C980" s="3">
        <v>14284.5302734375</v>
      </c>
      <c r="D980" s="3">
        <v>8758.75</v>
      </c>
      <c r="E980" s="9">
        <f t="shared" si="30"/>
        <v>-5.8335450004099411E-3</v>
      </c>
      <c r="F980" s="9">
        <f t="shared" si="31"/>
        <v>-4.8627348157278538E-3</v>
      </c>
      <c r="G980" s="9">
        <f t="shared" si="31"/>
        <v>-6.9434257975722492E-3</v>
      </c>
    </row>
    <row r="981" spans="1:7" x14ac:dyDescent="0.4">
      <c r="A981" s="7">
        <v>45251</v>
      </c>
      <c r="B981" s="3">
        <v>113.9869689941406</v>
      </c>
      <c r="C981" s="3">
        <v>14199.98046875</v>
      </c>
      <c r="D981" s="3">
        <v>8671.4501953125</v>
      </c>
      <c r="E981" s="9">
        <f t="shared" si="30"/>
        <v>3.1313995983237031E-3</v>
      </c>
      <c r="F981" s="9">
        <f t="shared" si="31"/>
        <v>2.5782167575606001E-3</v>
      </c>
      <c r="G981" s="9">
        <f t="shared" si="31"/>
        <v>4.3503964447116922E-3</v>
      </c>
    </row>
    <row r="982" spans="1:7" x14ac:dyDescent="0.4">
      <c r="A982" s="7">
        <v>45252</v>
      </c>
      <c r="B982" s="3">
        <v>114.1440811157227</v>
      </c>
      <c r="C982" s="3">
        <v>14265.8603515625</v>
      </c>
      <c r="D982" s="3">
        <v>8672.3798828125</v>
      </c>
      <c r="E982" s="9">
        <f t="shared" si="30"/>
        <v>-5.9819071711567518E-4</v>
      </c>
      <c r="F982" s="9">
        <f t="shared" si="31"/>
        <v>-2.0102213623218591E-3</v>
      </c>
      <c r="G982" s="9">
        <f t="shared" si="31"/>
        <v>-4.6559283585261393E-5</v>
      </c>
    </row>
    <row r="983" spans="1:7" x14ac:dyDescent="0.4">
      <c r="A983" s="7">
        <v>45254</v>
      </c>
      <c r="B983" s="3">
        <v>114.1539001464844</v>
      </c>
      <c r="C983" s="3">
        <v>14250.849609375</v>
      </c>
      <c r="D983" s="3">
        <v>8692.099609375</v>
      </c>
      <c r="E983" s="9">
        <f t="shared" si="30"/>
        <v>-3.7357762486531198E-5</v>
      </c>
      <c r="F983" s="9">
        <f t="shared" si="31"/>
        <v>4.5721144636503327E-4</v>
      </c>
      <c r="G983" s="9">
        <f t="shared" si="31"/>
        <v>-9.8640124700981888E-4</v>
      </c>
    </row>
    <row r="984" spans="1:7" x14ac:dyDescent="0.4">
      <c r="A984" s="7">
        <v>45257</v>
      </c>
      <c r="B984" s="3">
        <v>114.3699417114258</v>
      </c>
      <c r="C984" s="3">
        <v>14241.01953125</v>
      </c>
      <c r="D984" s="3">
        <v>8677.0302734375</v>
      </c>
      <c r="E984" s="9">
        <f t="shared" si="30"/>
        <v>-8.2114572120737563E-4</v>
      </c>
      <c r="F984" s="9">
        <f t="shared" si="31"/>
        <v>2.9967488862773774E-4</v>
      </c>
      <c r="G984" s="9">
        <f t="shared" si="31"/>
        <v>7.5358191571127733E-4</v>
      </c>
    </row>
    <row r="985" spans="1:7" x14ac:dyDescent="0.4">
      <c r="A985" s="7">
        <v>45258</v>
      </c>
      <c r="B985" s="3">
        <v>114.1440811157227</v>
      </c>
      <c r="C985" s="3">
        <v>14281.759765625</v>
      </c>
      <c r="D985" s="3">
        <v>8739.9599609375</v>
      </c>
      <c r="E985" s="9">
        <f t="shared" si="30"/>
        <v>8.5850348369395082E-4</v>
      </c>
      <c r="F985" s="9">
        <f t="shared" si="31"/>
        <v>-1.2406414416141092E-3</v>
      </c>
      <c r="G985" s="9">
        <f t="shared" si="31"/>
        <v>-3.1383303992427937E-3</v>
      </c>
    </row>
    <row r="986" spans="1:7" x14ac:dyDescent="0.4">
      <c r="A986" s="7">
        <v>45259</v>
      </c>
      <c r="B986" s="3">
        <v>114.1146240234375</v>
      </c>
      <c r="C986" s="3">
        <v>14258.490234375</v>
      </c>
      <c r="D986" s="3">
        <v>8874.26953125</v>
      </c>
      <c r="E986" s="9">
        <f t="shared" si="30"/>
        <v>1.1209257229074235E-4</v>
      </c>
      <c r="F986" s="9">
        <f t="shared" si="31"/>
        <v>7.0818099054088281E-4</v>
      </c>
      <c r="G986" s="9">
        <f t="shared" si="31"/>
        <v>-6.6231719965452124E-3</v>
      </c>
    </row>
    <row r="987" spans="1:7" x14ac:dyDescent="0.4">
      <c r="A987" s="7">
        <v>45260</v>
      </c>
      <c r="B987" s="3">
        <v>114.1146240234375</v>
      </c>
      <c r="C987" s="3">
        <v>14226.2197265625</v>
      </c>
      <c r="D987" s="3">
        <v>8850.4697265625</v>
      </c>
      <c r="E987" s="9">
        <f t="shared" si="30"/>
        <v>0</v>
      </c>
      <c r="F987" s="9">
        <f t="shared" si="31"/>
        <v>9.8403034374182677E-4</v>
      </c>
      <c r="G987" s="9">
        <f t="shared" si="31"/>
        <v>1.1662941730997873E-3</v>
      </c>
    </row>
    <row r="988" spans="1:7" x14ac:dyDescent="0.4">
      <c r="A988" s="7">
        <v>45261</v>
      </c>
      <c r="B988" s="3">
        <v>115.047492980957</v>
      </c>
      <c r="C988" s="3">
        <v>14305.0302734375</v>
      </c>
      <c r="D988" s="3">
        <v>8878.9404296875</v>
      </c>
      <c r="E988" s="9">
        <f t="shared" si="30"/>
        <v>-3.5358556100012297E-3</v>
      </c>
      <c r="F988" s="9">
        <f t="shared" si="31"/>
        <v>-2.3992690593739952E-3</v>
      </c>
      <c r="G988" s="9">
        <f t="shared" si="31"/>
        <v>-1.3948213485466062E-3</v>
      </c>
    </row>
    <row r="989" spans="1:7" x14ac:dyDescent="0.4">
      <c r="A989" s="7">
        <v>45264</v>
      </c>
      <c r="B989" s="3">
        <v>113.6923828125</v>
      </c>
      <c r="C989" s="3">
        <v>14185.490234375</v>
      </c>
      <c r="D989" s="3">
        <v>8767.8203125</v>
      </c>
      <c r="E989" s="9">
        <f t="shared" si="30"/>
        <v>5.1457906202151361E-3</v>
      </c>
      <c r="F989" s="9">
        <f t="shared" si="31"/>
        <v>3.6444321170774731E-3</v>
      </c>
      <c r="G989" s="9">
        <f t="shared" si="31"/>
        <v>5.4695014322793294E-3</v>
      </c>
    </row>
    <row r="990" spans="1:7" x14ac:dyDescent="0.4">
      <c r="A990" s="7">
        <v>45265</v>
      </c>
      <c r="B990" s="3">
        <v>112.4649124145508</v>
      </c>
      <c r="C990" s="3">
        <v>14229.91015625</v>
      </c>
      <c r="D990" s="3">
        <v>8749.08984375</v>
      </c>
      <c r="E990" s="9">
        <f t="shared" si="30"/>
        <v>4.714319337636423E-3</v>
      </c>
      <c r="F990" s="9">
        <f t="shared" si="31"/>
        <v>-1.3578089631529975E-3</v>
      </c>
      <c r="G990" s="9">
        <f t="shared" si="31"/>
        <v>9.2876451945686272E-4</v>
      </c>
    </row>
    <row r="991" spans="1:7" x14ac:dyDescent="0.4">
      <c r="A991" s="7">
        <v>45266</v>
      </c>
      <c r="B991" s="3">
        <v>110.00999450683589</v>
      </c>
      <c r="C991" s="3">
        <v>14146.7099609375</v>
      </c>
      <c r="D991" s="3">
        <v>8686.9404296875</v>
      </c>
      <c r="E991" s="9">
        <f t="shared" si="30"/>
        <v>9.5849063721771318E-3</v>
      </c>
      <c r="F991" s="9">
        <f t="shared" si="31"/>
        <v>2.5467084600193828E-3</v>
      </c>
      <c r="G991" s="9">
        <f t="shared" si="31"/>
        <v>3.0960329234418159E-3</v>
      </c>
    </row>
    <row r="992" spans="1:7" x14ac:dyDescent="0.4">
      <c r="A992" s="7">
        <v>45267</v>
      </c>
      <c r="B992" s="3">
        <v>110.834846496582</v>
      </c>
      <c r="C992" s="3">
        <v>14339.990234375</v>
      </c>
      <c r="D992" s="3">
        <v>8847</v>
      </c>
      <c r="E992" s="9">
        <f t="shared" si="30"/>
        <v>-3.2441811336504658E-3</v>
      </c>
      <c r="F992" s="9">
        <f t="shared" si="31"/>
        <v>-5.893405957891275E-3</v>
      </c>
      <c r="G992" s="9">
        <f t="shared" si="31"/>
        <v>-7.9291839035997499E-3</v>
      </c>
    </row>
    <row r="993" spans="1:7" x14ac:dyDescent="0.4">
      <c r="A993" s="7">
        <v>45268</v>
      </c>
      <c r="B993" s="3">
        <v>111.56150054931641</v>
      </c>
      <c r="C993" s="3">
        <v>14403.9697265625</v>
      </c>
      <c r="D993" s="3">
        <v>8887.0703125</v>
      </c>
      <c r="E993" s="9">
        <f t="shared" si="30"/>
        <v>-2.8380229494143327E-3</v>
      </c>
      <c r="F993" s="9">
        <f t="shared" si="31"/>
        <v>-1.9333443504075949E-3</v>
      </c>
      <c r="G993" s="9">
        <f t="shared" si="31"/>
        <v>-1.9625889505912723E-3</v>
      </c>
    </row>
    <row r="994" spans="1:7" x14ac:dyDescent="0.4">
      <c r="A994" s="7">
        <v>45271</v>
      </c>
      <c r="B994" s="3">
        <v>113.05409240722661</v>
      </c>
      <c r="C994" s="3">
        <v>14432.490234375</v>
      </c>
      <c r="D994" s="3">
        <v>9095.48046875</v>
      </c>
      <c r="E994" s="9">
        <f t="shared" si="30"/>
        <v>-5.7719407688521379E-3</v>
      </c>
      <c r="F994" s="9">
        <f t="shared" si="31"/>
        <v>-8.5907238403156599E-4</v>
      </c>
      <c r="G994" s="9">
        <f t="shared" si="31"/>
        <v>-1.0067029389148534E-2</v>
      </c>
    </row>
    <row r="995" spans="1:7" x14ac:dyDescent="0.4">
      <c r="A995" s="7">
        <v>45272</v>
      </c>
      <c r="B995" s="3">
        <v>98.992301940917969</v>
      </c>
      <c r="C995" s="3">
        <v>14533.400390625</v>
      </c>
      <c r="D995" s="3">
        <v>9184.73046875</v>
      </c>
      <c r="E995" s="9">
        <f t="shared" si="30"/>
        <v>5.76848645071402E-2</v>
      </c>
      <c r="F995" s="9">
        <f t="shared" si="31"/>
        <v>-3.0259660847291783E-3</v>
      </c>
      <c r="G995" s="9">
        <f t="shared" si="31"/>
        <v>-4.2407705938172745E-3</v>
      </c>
    </row>
    <row r="996" spans="1:7" x14ac:dyDescent="0.4">
      <c r="A996" s="7">
        <v>45273</v>
      </c>
      <c r="B996" s="3">
        <v>101.1329879760742</v>
      </c>
      <c r="C996" s="3">
        <v>14733.9599609375</v>
      </c>
      <c r="D996" s="3">
        <v>9311.25</v>
      </c>
      <c r="E996" s="9">
        <f t="shared" si="30"/>
        <v>-9.2914153297278517E-3</v>
      </c>
      <c r="F996" s="9">
        <f t="shared" si="31"/>
        <v>-5.9522469454442893E-3</v>
      </c>
      <c r="G996" s="9">
        <f t="shared" si="31"/>
        <v>-5.9415710772655877E-3</v>
      </c>
    </row>
    <row r="997" spans="1:7" x14ac:dyDescent="0.4">
      <c r="A997" s="7">
        <v>45274</v>
      </c>
      <c r="B997" s="3">
        <v>98.501312255859375</v>
      </c>
      <c r="C997" s="3">
        <v>14761.5595703125</v>
      </c>
      <c r="D997" s="3">
        <v>9404.6796875</v>
      </c>
      <c r="E997" s="9">
        <f t="shared" si="30"/>
        <v>1.1450822367512034E-2</v>
      </c>
      <c r="F997" s="9">
        <f t="shared" si="31"/>
        <v>-8.127581234751212E-4</v>
      </c>
      <c r="G997" s="9">
        <f t="shared" si="31"/>
        <v>-4.3360212888386247E-3</v>
      </c>
    </row>
    <row r="998" spans="1:7" x14ac:dyDescent="0.4">
      <c r="A998" s="7">
        <v>45275</v>
      </c>
      <c r="B998" s="3">
        <v>101.45704650878911</v>
      </c>
      <c r="C998" s="3">
        <v>14813.919921875</v>
      </c>
      <c r="D998" s="3">
        <v>9483.8603515625</v>
      </c>
      <c r="E998" s="9">
        <f t="shared" si="30"/>
        <v>-1.2840199223702053E-2</v>
      </c>
      <c r="F998" s="9">
        <f t="shared" si="31"/>
        <v>-1.5377492370332977E-3</v>
      </c>
      <c r="G998" s="9">
        <f t="shared" si="31"/>
        <v>-3.6411418602574595E-3</v>
      </c>
    </row>
    <row r="999" spans="1:7" x14ac:dyDescent="0.4">
      <c r="A999" s="7">
        <v>45278</v>
      </c>
      <c r="B999" s="3">
        <v>103.10675048828119</v>
      </c>
      <c r="C999" s="3">
        <v>14904.8095703125</v>
      </c>
      <c r="D999" s="3">
        <v>9475.25</v>
      </c>
      <c r="E999" s="9">
        <f t="shared" si="30"/>
        <v>-7.0048843251310734E-3</v>
      </c>
      <c r="F999" s="9">
        <f t="shared" si="31"/>
        <v>-2.656438987931877E-3</v>
      </c>
      <c r="G999" s="9">
        <f t="shared" si="31"/>
        <v>3.9447298513409809E-4</v>
      </c>
    </row>
    <row r="1000" spans="1:7" x14ac:dyDescent="0.4">
      <c r="A1000" s="7">
        <v>45279</v>
      </c>
      <c r="B1000" s="3">
        <v>104.33421325683589</v>
      </c>
      <c r="C1000" s="3">
        <v>15003.2197265625</v>
      </c>
      <c r="D1000" s="3">
        <v>9514.8603515625</v>
      </c>
      <c r="E1000" s="9">
        <f t="shared" si="30"/>
        <v>-5.1396457014773614E-3</v>
      </c>
      <c r="F1000" s="9">
        <f t="shared" si="31"/>
        <v>-2.8580379966195372E-3</v>
      </c>
      <c r="G1000" s="9">
        <f t="shared" si="31"/>
        <v>-1.8117411367650407E-3</v>
      </c>
    </row>
    <row r="1001" spans="1:7" x14ac:dyDescent="0.4">
      <c r="A1001" s="7">
        <v>45280</v>
      </c>
      <c r="B1001" s="3">
        <v>102.27207946777339</v>
      </c>
      <c r="C1001" s="3">
        <v>14777.9404296875</v>
      </c>
      <c r="D1001" s="3">
        <v>9344.419921875</v>
      </c>
      <c r="E1001" s="9">
        <f t="shared" si="30"/>
        <v>8.6696591329464869E-3</v>
      </c>
      <c r="F1001" s="9">
        <f t="shared" si="31"/>
        <v>6.5705581117906807E-3</v>
      </c>
      <c r="G1001" s="9">
        <f t="shared" si="31"/>
        <v>7.8500719423194067E-3</v>
      </c>
    </row>
    <row r="1002" spans="1:7" x14ac:dyDescent="0.4">
      <c r="A1002" s="7">
        <v>45281</v>
      </c>
      <c r="B1002" s="3">
        <v>103.9512481689453</v>
      </c>
      <c r="C1002" s="3">
        <v>14963.8701171875</v>
      </c>
      <c r="D1002" s="3">
        <v>9523.1904296875</v>
      </c>
      <c r="E1002" s="9">
        <f t="shared" si="30"/>
        <v>-7.0726219636956062E-3</v>
      </c>
      <c r="F1002" s="9">
        <f t="shared" si="31"/>
        <v>-5.4300183978833131E-3</v>
      </c>
      <c r="G1002" s="9">
        <f t="shared" si="31"/>
        <v>-8.2301221098441835E-3</v>
      </c>
    </row>
    <row r="1003" spans="1:7" x14ac:dyDescent="0.4">
      <c r="A1003" s="7">
        <v>45282</v>
      </c>
      <c r="B1003" s="3">
        <v>104.2851104736328</v>
      </c>
      <c r="C1003" s="3">
        <v>14992.9697265625</v>
      </c>
      <c r="D1003" s="3">
        <v>9566.5595703125</v>
      </c>
      <c r="E1003" s="9">
        <f t="shared" si="30"/>
        <v>-1.3925971604956411E-3</v>
      </c>
      <c r="F1003" s="9">
        <f t="shared" si="31"/>
        <v>-8.4373410666677433E-4</v>
      </c>
      <c r="G1003" s="9">
        <f t="shared" si="31"/>
        <v>-1.9733114224022557E-3</v>
      </c>
    </row>
    <row r="1004" spans="1:7" x14ac:dyDescent="0.4">
      <c r="A1004" s="7">
        <v>45286</v>
      </c>
      <c r="B1004" s="3">
        <v>104.2753067016602</v>
      </c>
      <c r="C1004" s="3">
        <v>15074.5703125</v>
      </c>
      <c r="D1004" s="3">
        <v>9661.8203125</v>
      </c>
      <c r="E1004" s="9">
        <f t="shared" si="30"/>
        <v>4.0829646683096095E-5</v>
      </c>
      <c r="F1004" s="9">
        <f t="shared" si="31"/>
        <v>-2.3572777255904086E-3</v>
      </c>
      <c r="G1004" s="9">
        <f t="shared" si="31"/>
        <v>-4.303176180278567E-3</v>
      </c>
    </row>
    <row r="1005" spans="1:7" x14ac:dyDescent="0.4">
      <c r="A1005" s="7">
        <v>45287</v>
      </c>
      <c r="B1005" s="3">
        <v>104.02980804443359</v>
      </c>
      <c r="C1005" s="3">
        <v>15099.1796875</v>
      </c>
      <c r="D1005" s="3">
        <v>9660.16015625</v>
      </c>
      <c r="E1005" s="9">
        <f t="shared" si="30"/>
        <v>1.0236787670067488E-3</v>
      </c>
      <c r="F1005" s="9">
        <f t="shared" si="31"/>
        <v>-7.0841165817033989E-4</v>
      </c>
      <c r="G1005" s="9">
        <f t="shared" si="31"/>
        <v>7.4629689374990937E-5</v>
      </c>
    </row>
    <row r="1006" spans="1:7" x14ac:dyDescent="0.4">
      <c r="A1006" s="7">
        <v>45288</v>
      </c>
      <c r="B1006" s="3">
        <v>104.33421325683589</v>
      </c>
      <c r="C1006" s="3">
        <v>15095.1396484375</v>
      </c>
      <c r="D1006" s="3">
        <v>9650.400390625</v>
      </c>
      <c r="E1006" s="9">
        <f t="shared" si="30"/>
        <v>-1.2689484224451641E-3</v>
      </c>
      <c r="F1006" s="9">
        <f t="shared" si="31"/>
        <v>1.1621832984323585E-4</v>
      </c>
      <c r="G1006" s="9">
        <f t="shared" si="31"/>
        <v>4.3899427012712125E-4</v>
      </c>
    </row>
    <row r="1007" spans="1:7" x14ac:dyDescent="0.4">
      <c r="A1007" s="7">
        <v>45289</v>
      </c>
      <c r="B1007" s="3">
        <v>103.5290069580078</v>
      </c>
      <c r="C1007" s="3">
        <v>15011.349609375</v>
      </c>
      <c r="D1007" s="3">
        <v>9587.919921875</v>
      </c>
      <c r="E1007" s="9">
        <f t="shared" si="30"/>
        <v>3.3646972387699745E-3</v>
      </c>
      <c r="F1007" s="9">
        <f t="shared" si="31"/>
        <v>2.4173954822260873E-3</v>
      </c>
      <c r="G1007" s="9">
        <f t="shared" si="31"/>
        <v>2.8209342362107877E-3</v>
      </c>
    </row>
    <row r="1008" spans="1:7" x14ac:dyDescent="0.4">
      <c r="A1008" s="7">
        <v>45293</v>
      </c>
      <c r="B1008" s="3">
        <v>102.18370056152339</v>
      </c>
      <c r="C1008" s="3">
        <v>14765.9404296875</v>
      </c>
      <c r="D1008" s="3">
        <v>9286.98046875</v>
      </c>
      <c r="E1008" s="9">
        <f t="shared" si="30"/>
        <v>5.6804217974000823E-3</v>
      </c>
      <c r="F1008" s="9">
        <f t="shared" si="31"/>
        <v>7.1586276352596737E-3</v>
      </c>
      <c r="G1008" s="9">
        <f t="shared" si="31"/>
        <v>1.384986596394578E-2</v>
      </c>
    </row>
    <row r="1009" spans="1:7" x14ac:dyDescent="0.4">
      <c r="A1009" s="7">
        <v>45294</v>
      </c>
      <c r="B1009" s="3">
        <v>100.6125411987305</v>
      </c>
      <c r="C1009" s="3">
        <v>14592.2099609375</v>
      </c>
      <c r="D1009" s="3">
        <v>9152.490234375</v>
      </c>
      <c r="E1009" s="9">
        <f t="shared" si="30"/>
        <v>6.7295082814361742E-3</v>
      </c>
      <c r="F1009" s="9">
        <f t="shared" si="31"/>
        <v>5.1400421104630129E-3</v>
      </c>
      <c r="G1009" s="9">
        <f t="shared" si="31"/>
        <v>6.3352580280585753E-3</v>
      </c>
    </row>
    <row r="1010" spans="1:7" x14ac:dyDescent="0.4">
      <c r="A1010" s="7">
        <v>45295</v>
      </c>
      <c r="B1010" s="3">
        <v>100.7401962280273</v>
      </c>
      <c r="C1010" s="3">
        <v>14510.2998046875</v>
      </c>
      <c r="D1010" s="3">
        <v>9098.91015625</v>
      </c>
      <c r="E1010" s="9">
        <f t="shared" si="30"/>
        <v>-5.5067423415384109E-4</v>
      </c>
      <c r="F1010" s="9">
        <f t="shared" si="31"/>
        <v>2.4446841932564589E-3</v>
      </c>
      <c r="G1010" s="9">
        <f t="shared" si="31"/>
        <v>2.5498973907496078E-3</v>
      </c>
    </row>
    <row r="1011" spans="1:7" x14ac:dyDescent="0.4">
      <c r="A1011" s="7">
        <v>45296</v>
      </c>
      <c r="B1011" s="3">
        <v>100.877685546875</v>
      </c>
      <c r="C1011" s="3">
        <v>14524.0703125</v>
      </c>
      <c r="D1011" s="3">
        <v>9122.26953125</v>
      </c>
      <c r="E1011" s="9">
        <f t="shared" si="30"/>
        <v>-5.9231712213517077E-4</v>
      </c>
      <c r="F1011" s="9">
        <f t="shared" si="31"/>
        <v>-4.1195699994590006E-4</v>
      </c>
      <c r="G1011" s="9">
        <f t="shared" si="31"/>
        <v>-1.1135232070463694E-3</v>
      </c>
    </row>
    <row r="1012" spans="1:7" x14ac:dyDescent="0.4">
      <c r="A1012" s="7">
        <v>45299</v>
      </c>
      <c r="B1012" s="3">
        <v>102.7728805541992</v>
      </c>
      <c r="C1012" s="3">
        <v>14843.76953125</v>
      </c>
      <c r="D1012" s="3">
        <v>9382.0400390625</v>
      </c>
      <c r="E1012" s="9">
        <f t="shared" si="30"/>
        <v>-8.0834196652856145E-3</v>
      </c>
      <c r="F1012" s="9">
        <f t="shared" si="31"/>
        <v>-9.4558600350382171E-3</v>
      </c>
      <c r="G1012" s="9">
        <f t="shared" si="31"/>
        <v>-1.2194382040855656E-2</v>
      </c>
    </row>
    <row r="1013" spans="1:7" x14ac:dyDescent="0.4">
      <c r="A1013" s="7">
        <v>45300</v>
      </c>
      <c r="B1013" s="3">
        <v>101.76145172119141</v>
      </c>
      <c r="C1013" s="3">
        <v>14857.7099609375</v>
      </c>
      <c r="D1013" s="3">
        <v>9431.26953125</v>
      </c>
      <c r="E1013" s="9">
        <f t="shared" si="30"/>
        <v>4.2952352949330698E-3</v>
      </c>
      <c r="F1013" s="9">
        <f t="shared" si="31"/>
        <v>-4.076734382742924E-4</v>
      </c>
      <c r="G1013" s="9">
        <f t="shared" si="31"/>
        <v>-2.2728744799502434E-3</v>
      </c>
    </row>
    <row r="1014" spans="1:7" x14ac:dyDescent="0.4">
      <c r="A1014" s="7">
        <v>45301</v>
      </c>
      <c r="B1014" s="3">
        <v>102.44163513183589</v>
      </c>
      <c r="C1014" s="3">
        <v>14969.650390625</v>
      </c>
      <c r="D1014" s="3">
        <v>9488.7197265625</v>
      </c>
      <c r="E1014" s="9">
        <f t="shared" si="30"/>
        <v>-2.8932079232732067E-3</v>
      </c>
      <c r="F1014" s="9">
        <f t="shared" si="31"/>
        <v>-3.2597815284643485E-3</v>
      </c>
      <c r="G1014" s="9">
        <f t="shared" si="31"/>
        <v>-2.6374623316474822E-3</v>
      </c>
    </row>
    <row r="1015" spans="1:7" x14ac:dyDescent="0.4">
      <c r="A1015" s="7">
        <v>45302</v>
      </c>
      <c r="B1015" s="3">
        <v>103.2795486450195</v>
      </c>
      <c r="C1015" s="3">
        <v>14970.1904296875</v>
      </c>
      <c r="D1015" s="3">
        <v>9539.0595703125</v>
      </c>
      <c r="E1015" s="9">
        <f t="shared" si="30"/>
        <v>-3.5378294133127015E-3</v>
      </c>
      <c r="F1015" s="9">
        <f t="shared" si="31"/>
        <v>-1.5667149754678501E-5</v>
      </c>
      <c r="G1015" s="9">
        <f t="shared" si="31"/>
        <v>-2.2979420799187846E-3</v>
      </c>
    </row>
    <row r="1016" spans="1:7" x14ac:dyDescent="0.4">
      <c r="A1016" s="7">
        <v>45303</v>
      </c>
      <c r="B1016" s="3">
        <v>105.0835037231445</v>
      </c>
      <c r="C1016" s="3">
        <v>14972.759765625</v>
      </c>
      <c r="D1016" s="3">
        <v>9534.169921875</v>
      </c>
      <c r="E1016" s="9">
        <f t="shared" si="30"/>
        <v>-7.5202134243338107E-3</v>
      </c>
      <c r="F1016" s="9">
        <f t="shared" si="31"/>
        <v>-7.4531628665334249E-5</v>
      </c>
      <c r="G1016" s="9">
        <f t="shared" si="31"/>
        <v>2.2267308032373966E-4</v>
      </c>
    </row>
    <row r="1017" spans="1:7" x14ac:dyDescent="0.4">
      <c r="A1017" s="7">
        <v>45307</v>
      </c>
      <c r="B1017" s="3">
        <v>105.05393218994141</v>
      </c>
      <c r="C1017" s="3">
        <v>14944.349609375</v>
      </c>
      <c r="D1017" s="3">
        <v>9562.1396484375</v>
      </c>
      <c r="E1017" s="9">
        <f t="shared" si="30"/>
        <v>1.2223194520766362E-4</v>
      </c>
      <c r="F1017" s="9">
        <f t="shared" si="31"/>
        <v>8.2483756325692518E-4</v>
      </c>
      <c r="G1017" s="9">
        <f t="shared" si="31"/>
        <v>-1.2721941428423457E-3</v>
      </c>
    </row>
    <row r="1018" spans="1:7" x14ac:dyDescent="0.4">
      <c r="A1018" s="7">
        <v>45308</v>
      </c>
      <c r="B1018" s="3">
        <v>104.9159317016602</v>
      </c>
      <c r="C1018" s="3">
        <v>14855.6201171875</v>
      </c>
      <c r="D1018" s="3">
        <v>9485.009765625</v>
      </c>
      <c r="E1018" s="9">
        <f t="shared" si="30"/>
        <v>5.7087105815369977E-4</v>
      </c>
      <c r="F1018" s="9">
        <f t="shared" si="31"/>
        <v>2.5862336821237558E-3</v>
      </c>
      <c r="G1018" s="9">
        <f t="shared" si="31"/>
        <v>3.5172996086344646E-3</v>
      </c>
    </row>
    <row r="1019" spans="1:7" x14ac:dyDescent="0.4">
      <c r="A1019" s="7">
        <v>45309</v>
      </c>
      <c r="B1019" s="3">
        <v>107.1536331176758</v>
      </c>
      <c r="C1019" s="3">
        <v>15055.650390625</v>
      </c>
      <c r="D1019" s="3">
        <v>9658.9697265625</v>
      </c>
      <c r="E1019" s="9">
        <f t="shared" si="30"/>
        <v>-9.1654589623845518E-3</v>
      </c>
      <c r="F1019" s="9">
        <f t="shared" si="31"/>
        <v>-5.8087361425606917E-3</v>
      </c>
      <c r="G1019" s="9">
        <f t="shared" si="31"/>
        <v>-7.8930225224831171E-3</v>
      </c>
    </row>
    <row r="1020" spans="1:7" x14ac:dyDescent="0.4">
      <c r="A1020" s="7">
        <v>45310</v>
      </c>
      <c r="B1020" s="3">
        <v>108.10984039306641</v>
      </c>
      <c r="C1020" s="3">
        <v>15310.9697265625</v>
      </c>
      <c r="D1020" s="3">
        <v>9921.76953125</v>
      </c>
      <c r="E1020" s="9">
        <f t="shared" si="30"/>
        <v>-3.8583255010674398E-3</v>
      </c>
      <c r="F1020" s="9">
        <f t="shared" si="31"/>
        <v>-7.3031764018903792E-3</v>
      </c>
      <c r="G1020" s="9">
        <f t="shared" si="31"/>
        <v>-1.1658329876870809E-2</v>
      </c>
    </row>
    <row r="1021" spans="1:7" x14ac:dyDescent="0.4">
      <c r="A1021" s="7">
        <v>45313</v>
      </c>
      <c r="B1021" s="3">
        <v>108.5337219238281</v>
      </c>
      <c r="C1021" s="3">
        <v>15360.2900390625</v>
      </c>
      <c r="D1021" s="3">
        <v>9994.599609375</v>
      </c>
      <c r="E1021" s="9">
        <f t="shared" si="30"/>
        <v>-1.6994702518197766E-3</v>
      </c>
      <c r="F1021" s="9">
        <f t="shared" si="31"/>
        <v>-1.3967185039113737E-3</v>
      </c>
      <c r="G1021" s="9">
        <f t="shared" si="31"/>
        <v>-3.1762658956323896E-3</v>
      </c>
    </row>
    <row r="1022" spans="1:7" x14ac:dyDescent="0.4">
      <c r="A1022" s="7">
        <v>45314</v>
      </c>
      <c r="B1022" s="3">
        <v>110.2391052246094</v>
      </c>
      <c r="C1022" s="3">
        <v>15425.9404296875</v>
      </c>
      <c r="D1022" s="3">
        <v>10035.0302734375</v>
      </c>
      <c r="E1022" s="9">
        <f t="shared" si="30"/>
        <v>-6.7709831154422334E-3</v>
      </c>
      <c r="F1022" s="9">
        <f t="shared" si="31"/>
        <v>-1.8522336230816585E-3</v>
      </c>
      <c r="G1022" s="9">
        <f t="shared" si="31"/>
        <v>-1.7532863315698716E-3</v>
      </c>
    </row>
    <row r="1023" spans="1:7" x14ac:dyDescent="0.4">
      <c r="A1023" s="7">
        <v>45315</v>
      </c>
      <c r="B1023" s="3">
        <v>112.6838302612305</v>
      </c>
      <c r="C1023" s="3">
        <v>15481.919921875</v>
      </c>
      <c r="D1023" s="3">
        <v>10103.1201171875</v>
      </c>
      <c r="E1023" s="9">
        <f t="shared" si="30"/>
        <v>-9.5259212162106012E-3</v>
      </c>
      <c r="F1023" s="9">
        <f t="shared" si="31"/>
        <v>-1.5731668814203831E-3</v>
      </c>
      <c r="G1023" s="9">
        <f t="shared" si="31"/>
        <v>-2.9368294036640663E-3</v>
      </c>
    </row>
    <row r="1024" spans="1:7" x14ac:dyDescent="0.4">
      <c r="A1024" s="7">
        <v>45316</v>
      </c>
      <c r="B1024" s="3">
        <v>113.364013671875</v>
      </c>
      <c r="C1024" s="3">
        <v>15510.5</v>
      </c>
      <c r="D1024" s="3">
        <v>10092.349609375</v>
      </c>
      <c r="E1024" s="9">
        <f t="shared" si="30"/>
        <v>-2.6136130150966204E-3</v>
      </c>
      <c r="F1024" s="9">
        <f t="shared" si="31"/>
        <v>-8.0098125746345819E-4</v>
      </c>
      <c r="G1024" s="9">
        <f t="shared" si="31"/>
        <v>4.6322988443117013E-4</v>
      </c>
    </row>
    <row r="1025" spans="1:7" x14ac:dyDescent="0.4">
      <c r="A1025" s="7">
        <v>45317</v>
      </c>
      <c r="B1025" s="3">
        <v>113.00913238525391</v>
      </c>
      <c r="C1025" s="3">
        <v>15455.3603515625</v>
      </c>
      <c r="D1025" s="3">
        <v>9947.7099609375</v>
      </c>
      <c r="E1025" s="9">
        <f t="shared" si="30"/>
        <v>1.3616730911237289E-3</v>
      </c>
      <c r="F1025" s="9">
        <f t="shared" si="31"/>
        <v>1.5466626851936944E-3</v>
      </c>
      <c r="G1025" s="9">
        <f t="shared" si="31"/>
        <v>6.2691721797807215E-3</v>
      </c>
    </row>
    <row r="1026" spans="1:7" x14ac:dyDescent="0.4">
      <c r="A1026" s="7">
        <v>45320</v>
      </c>
      <c r="B1026" s="3">
        <v>112.1317977905273</v>
      </c>
      <c r="C1026" s="3">
        <v>15628.0400390625</v>
      </c>
      <c r="D1026" s="3">
        <v>10077.2900390625</v>
      </c>
      <c r="E1026" s="9">
        <f t="shared" si="30"/>
        <v>3.3847555096007905E-3</v>
      </c>
      <c r="F1026" s="9">
        <f t="shared" si="31"/>
        <v>-4.8253798476948556E-3</v>
      </c>
      <c r="G1026" s="9">
        <f t="shared" si="31"/>
        <v>-5.6206440339227788E-3</v>
      </c>
    </row>
    <row r="1027" spans="1:7" x14ac:dyDescent="0.4">
      <c r="A1027" s="7">
        <v>45321</v>
      </c>
      <c r="B1027" s="3">
        <v>112.5359649658203</v>
      </c>
      <c r="C1027" s="3">
        <v>15509.900390625</v>
      </c>
      <c r="D1027" s="3">
        <v>9974.8203125</v>
      </c>
      <c r="E1027" s="9">
        <f t="shared" si="30"/>
        <v>-1.5625540682186097E-3</v>
      </c>
      <c r="F1027" s="9">
        <f t="shared" si="31"/>
        <v>3.2955065681575984E-3</v>
      </c>
      <c r="G1027" s="9">
        <f t="shared" si="31"/>
        <v>4.4386773668509709E-3</v>
      </c>
    </row>
    <row r="1028" spans="1:7" x14ac:dyDescent="0.4">
      <c r="A1028" s="7">
        <v>45322</v>
      </c>
      <c r="B1028" s="3">
        <v>110.110954284668</v>
      </c>
      <c r="C1028" s="3">
        <v>15164.009765625</v>
      </c>
      <c r="D1028" s="3">
        <v>9797.6796875</v>
      </c>
      <c r="E1028" s="9">
        <f t="shared" ref="E1028:E1091" si="32">LOG(B1027/B1028)</f>
        <v>9.4608127490527494E-3</v>
      </c>
      <c r="F1028" s="9">
        <f t="shared" ref="F1028:G1091" si="33">LOG(C1027/C1028)</f>
        <v>9.7949532089308452E-3</v>
      </c>
      <c r="G1028" s="9">
        <f t="shared" si="33"/>
        <v>7.781843903390883E-3</v>
      </c>
    </row>
    <row r="1029" spans="1:7" x14ac:dyDescent="0.4">
      <c r="A1029" s="7">
        <v>45323</v>
      </c>
      <c r="B1029" s="3">
        <v>113.886474609375</v>
      </c>
      <c r="C1029" s="3">
        <v>15361.6396484375</v>
      </c>
      <c r="D1029" s="3">
        <v>9888.8603515625</v>
      </c>
      <c r="E1029" s="9">
        <f t="shared" si="32"/>
        <v>-1.4641622941921378E-2</v>
      </c>
      <c r="F1029" s="9">
        <f t="shared" si="33"/>
        <v>-5.6235178245715644E-3</v>
      </c>
      <c r="G1029" s="9">
        <f t="shared" si="33"/>
        <v>-4.0230068203036462E-3</v>
      </c>
    </row>
    <row r="1030" spans="1:7" x14ac:dyDescent="0.4">
      <c r="A1030" s="7">
        <v>45324</v>
      </c>
      <c r="B1030" s="3">
        <v>114.1427764892578</v>
      </c>
      <c r="C1030" s="3">
        <v>15628.9501953125</v>
      </c>
      <c r="D1030" s="3">
        <v>10021.7197265625</v>
      </c>
      <c r="E1030" s="9">
        <f t="shared" si="32"/>
        <v>-9.7628298538761881E-4</v>
      </c>
      <c r="F1030" s="9">
        <f t="shared" si="33"/>
        <v>-7.4922339485915561E-3</v>
      </c>
      <c r="G1030" s="9">
        <f t="shared" si="33"/>
        <v>-5.796008917730939E-3</v>
      </c>
    </row>
    <row r="1031" spans="1:7" x14ac:dyDescent="0.4">
      <c r="A1031" s="7">
        <v>45327</v>
      </c>
      <c r="B1031" s="3">
        <v>114.73423767089839</v>
      </c>
      <c r="C1031" s="3">
        <v>15597.6796875</v>
      </c>
      <c r="D1031" s="3">
        <v>10017.66015625</v>
      </c>
      <c r="E1031" s="9">
        <f t="shared" si="32"/>
        <v>-2.2446019770268359E-3</v>
      </c>
      <c r="F1031" s="9">
        <f t="shared" si="33"/>
        <v>8.6980974763203813E-4</v>
      </c>
      <c r="G1031" s="9">
        <f t="shared" si="33"/>
        <v>1.7595843983643237E-4</v>
      </c>
    </row>
    <row r="1032" spans="1:7" x14ac:dyDescent="0.4">
      <c r="A1032" s="7">
        <v>45328</v>
      </c>
      <c r="B1032" s="3">
        <v>113.6597518920898</v>
      </c>
      <c r="C1032" s="3">
        <v>15609</v>
      </c>
      <c r="D1032" s="3">
        <v>9966.25</v>
      </c>
      <c r="E1032" s="9">
        <f t="shared" si="32"/>
        <v>4.0863307150188957E-3</v>
      </c>
      <c r="F1032" s="9">
        <f t="shared" si="33"/>
        <v>-3.150831499569496E-4</v>
      </c>
      <c r="G1032" s="9">
        <f t="shared" si="33"/>
        <v>2.2345172945254796E-3</v>
      </c>
    </row>
    <row r="1033" spans="1:7" x14ac:dyDescent="0.4">
      <c r="A1033" s="7">
        <v>45329</v>
      </c>
      <c r="B1033" s="3">
        <v>115.6017150878906</v>
      </c>
      <c r="C1033" s="3">
        <v>15756.6396484375</v>
      </c>
      <c r="D1033" s="3">
        <v>10145.01953125</v>
      </c>
      <c r="E1033" s="9">
        <f t="shared" si="32"/>
        <v>-7.3575737153766495E-3</v>
      </c>
      <c r="F1033" s="9">
        <f t="shared" si="33"/>
        <v>-4.0885222746458554E-3</v>
      </c>
      <c r="G1033" s="9">
        <f t="shared" si="33"/>
        <v>-7.7211103749925195E-3</v>
      </c>
    </row>
    <row r="1034" spans="1:7" x14ac:dyDescent="0.4">
      <c r="A1034" s="7">
        <v>45330</v>
      </c>
      <c r="B1034" s="3">
        <v>115.02011871337891</v>
      </c>
      <c r="C1034" s="3">
        <v>15793.7099609375</v>
      </c>
      <c r="D1034" s="3">
        <v>10256.2998046875</v>
      </c>
      <c r="E1034" s="9">
        <f t="shared" si="32"/>
        <v>2.1904659020739498E-3</v>
      </c>
      <c r="F1034" s="9">
        <f t="shared" si="33"/>
        <v>-1.0205553833200862E-3</v>
      </c>
      <c r="G1034" s="9">
        <f t="shared" si="33"/>
        <v>-4.7378198639370988E-3</v>
      </c>
    </row>
    <row r="1035" spans="1:7" x14ac:dyDescent="0.4">
      <c r="A1035" s="7">
        <v>45331</v>
      </c>
      <c r="B1035" s="3">
        <v>114.9806747436523</v>
      </c>
      <c r="C1035" s="3">
        <v>15990.66015625</v>
      </c>
      <c r="D1035" s="3">
        <v>10435.1201171875</v>
      </c>
      <c r="E1035" s="9">
        <f t="shared" si="32"/>
        <v>1.4895860407339195E-4</v>
      </c>
      <c r="F1035" s="9">
        <f t="shared" si="33"/>
        <v>-5.3822351972976773E-3</v>
      </c>
      <c r="G1035" s="9">
        <f t="shared" si="33"/>
        <v>-7.5067451920804934E-3</v>
      </c>
    </row>
    <row r="1036" spans="1:7" x14ac:dyDescent="0.4">
      <c r="A1036" s="7">
        <v>45334</v>
      </c>
      <c r="B1036" s="3">
        <v>114.1920471191406</v>
      </c>
      <c r="C1036" s="3">
        <v>15942.5498046875</v>
      </c>
      <c r="D1036" s="3">
        <v>10371.7099609375</v>
      </c>
      <c r="E1036" s="9">
        <f t="shared" si="32"/>
        <v>2.9889942812943594E-3</v>
      </c>
      <c r="F1036" s="9">
        <f t="shared" si="33"/>
        <v>1.3086110691786473E-3</v>
      </c>
      <c r="G1036" s="9">
        <f t="shared" si="33"/>
        <v>2.6470890673502404E-3</v>
      </c>
    </row>
    <row r="1037" spans="1:7" x14ac:dyDescent="0.4">
      <c r="A1037" s="7">
        <v>45335</v>
      </c>
      <c r="B1037" s="3">
        <v>112.0627975463867</v>
      </c>
      <c r="C1037" s="3">
        <v>15655.599609375</v>
      </c>
      <c r="D1037" s="3">
        <v>10154.5</v>
      </c>
      <c r="E1037" s="9">
        <f t="shared" si="32"/>
        <v>8.1743985802854319E-3</v>
      </c>
      <c r="F1037" s="9">
        <f t="shared" si="33"/>
        <v>7.8880766541516191E-3</v>
      </c>
      <c r="G1037" s="9">
        <f t="shared" si="33"/>
        <v>9.19181953389318E-3</v>
      </c>
    </row>
    <row r="1038" spans="1:7" x14ac:dyDescent="0.4">
      <c r="A1038" s="7">
        <v>45336</v>
      </c>
      <c r="B1038" s="3">
        <v>112.63453674316411</v>
      </c>
      <c r="C1038" s="3">
        <v>15859.150390625</v>
      </c>
      <c r="D1038" s="3">
        <v>10347.8701171875</v>
      </c>
      <c r="E1038" s="9">
        <f t="shared" si="32"/>
        <v>-2.2101171329642587E-3</v>
      </c>
      <c r="F1038" s="9">
        <f t="shared" si="33"/>
        <v>-5.6102117518145363E-3</v>
      </c>
      <c r="G1038" s="9">
        <f t="shared" si="33"/>
        <v>-8.1924250365218998E-3</v>
      </c>
    </row>
    <row r="1039" spans="1:7" x14ac:dyDescent="0.4">
      <c r="A1039" s="7">
        <v>45337</v>
      </c>
      <c r="B1039" s="3">
        <v>111.1755905151367</v>
      </c>
      <c r="C1039" s="3">
        <v>15906.169921875</v>
      </c>
      <c r="D1039" s="3">
        <v>10342.7197265625</v>
      </c>
      <c r="E1039" s="9">
        <f t="shared" si="32"/>
        <v>5.6621322631617236E-3</v>
      </c>
      <c r="F1039" s="9">
        <f t="shared" si="33"/>
        <v>-1.2857001079535412E-3</v>
      </c>
      <c r="G1039" s="9">
        <f t="shared" si="33"/>
        <v>2.1621290559383099E-4</v>
      </c>
    </row>
    <row r="1040" spans="1:7" x14ac:dyDescent="0.4">
      <c r="A1040" s="7">
        <v>45338</v>
      </c>
      <c r="B1040" s="3">
        <v>109.7265090942383</v>
      </c>
      <c r="C1040" s="3">
        <v>15775.650390625</v>
      </c>
      <c r="D1040" s="3">
        <v>10225.0302734375</v>
      </c>
      <c r="E1040" s="9">
        <f t="shared" si="32"/>
        <v>5.6978823943740573E-3</v>
      </c>
      <c r="F1040" s="9">
        <f t="shared" si="33"/>
        <v>3.5783444464198076E-3</v>
      </c>
      <c r="G1040" s="9">
        <f t="shared" si="33"/>
        <v>4.970153557067169E-3</v>
      </c>
    </row>
    <row r="1041" spans="1:7" x14ac:dyDescent="0.4">
      <c r="A1041" s="7">
        <v>45342</v>
      </c>
      <c r="B1041" s="3">
        <v>106.9071884155273</v>
      </c>
      <c r="C1041" s="3">
        <v>15630.7802734375</v>
      </c>
      <c r="D1041" s="3">
        <v>10122.2998046875</v>
      </c>
      <c r="E1041" s="9">
        <f t="shared" si="32"/>
        <v>1.1304654456478977E-2</v>
      </c>
      <c r="F1041" s="9">
        <f t="shared" si="33"/>
        <v>4.0066150400568119E-3</v>
      </c>
      <c r="G1041" s="9">
        <f t="shared" si="33"/>
        <v>4.3854063043320731E-3</v>
      </c>
    </row>
    <row r="1042" spans="1:7" x14ac:dyDescent="0.4">
      <c r="A1042" s="7">
        <v>45343</v>
      </c>
      <c r="B1042" s="3">
        <v>106.62132263183589</v>
      </c>
      <c r="C1042" s="3">
        <v>15580.8701171875</v>
      </c>
      <c r="D1042" s="3">
        <v>9939.3896484375</v>
      </c>
      <c r="E1042" s="9">
        <f t="shared" si="32"/>
        <v>1.1628424324684687E-3</v>
      </c>
      <c r="F1042" s="9">
        <f t="shared" si="33"/>
        <v>1.3889508343557693E-3</v>
      </c>
      <c r="G1042" s="9">
        <f t="shared" si="33"/>
        <v>7.9194798571324519E-3</v>
      </c>
    </row>
    <row r="1043" spans="1:7" x14ac:dyDescent="0.4">
      <c r="A1043" s="7">
        <v>45344</v>
      </c>
      <c r="B1043" s="3">
        <v>109.430778503418</v>
      </c>
      <c r="C1043" s="3">
        <v>16041.6201171875</v>
      </c>
      <c r="D1043" s="3">
        <v>10306.1796875</v>
      </c>
      <c r="E1043" s="9">
        <f t="shared" si="32"/>
        <v>-1.1295423232757671E-2</v>
      </c>
      <c r="F1043" s="9">
        <f t="shared" si="33"/>
        <v>-1.2656520278974738E-2</v>
      </c>
      <c r="G1043" s="9">
        <f t="shared" si="33"/>
        <v>-1.573799374047655E-2</v>
      </c>
    </row>
    <row r="1044" spans="1:7" x14ac:dyDescent="0.4">
      <c r="A1044" s="7">
        <v>45345</v>
      </c>
      <c r="B1044" s="3">
        <v>110.35739898681641</v>
      </c>
      <c r="C1044" s="3">
        <v>15996.8203125</v>
      </c>
      <c r="D1044" s="3">
        <v>10265.7099609375</v>
      </c>
      <c r="E1044" s="9">
        <f t="shared" si="32"/>
        <v>-3.6619671874509202E-3</v>
      </c>
      <c r="F1044" s="9">
        <f t="shared" si="33"/>
        <v>1.2145610326880661E-3</v>
      </c>
      <c r="G1044" s="9">
        <f t="shared" si="33"/>
        <v>1.7087201908486673E-3</v>
      </c>
    </row>
    <row r="1045" spans="1:7" x14ac:dyDescent="0.4">
      <c r="A1045" s="7">
        <v>45348</v>
      </c>
      <c r="B1045" s="3">
        <v>109.3913497924805</v>
      </c>
      <c r="C1045" s="3">
        <v>15976.25</v>
      </c>
      <c r="D1045" s="3">
        <v>10329.919921875</v>
      </c>
      <c r="E1045" s="9">
        <f t="shared" si="32"/>
        <v>3.8184748670662414E-3</v>
      </c>
      <c r="F1045" s="9">
        <f t="shared" si="33"/>
        <v>5.5881867803411734E-4</v>
      </c>
      <c r="G1045" s="9">
        <f t="shared" si="33"/>
        <v>-2.7079649640145529E-3</v>
      </c>
    </row>
    <row r="1046" spans="1:7" x14ac:dyDescent="0.4">
      <c r="A1046" s="7">
        <v>45349</v>
      </c>
      <c r="B1046" s="3">
        <v>109.79550933837891</v>
      </c>
      <c r="C1046" s="3">
        <v>16035.2998046875</v>
      </c>
      <c r="D1046" s="3">
        <v>10347.509765625</v>
      </c>
      <c r="E1046" s="9">
        <f t="shared" si="32"/>
        <v>-1.6015965575224269E-3</v>
      </c>
      <c r="F1046" s="9">
        <f t="shared" si="33"/>
        <v>-1.6022362914125544E-3</v>
      </c>
      <c r="G1046" s="9">
        <f t="shared" si="33"/>
        <v>-7.3889008801605481E-4</v>
      </c>
    </row>
    <row r="1047" spans="1:7" x14ac:dyDescent="0.4">
      <c r="A1047" s="7">
        <v>45350</v>
      </c>
      <c r="B1047" s="3">
        <v>110.0912399291992</v>
      </c>
      <c r="C1047" s="3">
        <v>15947.740234375</v>
      </c>
      <c r="D1047" s="3">
        <v>10257.580078125</v>
      </c>
      <c r="E1047" s="9">
        <f t="shared" si="32"/>
        <v>-1.1681853644119309E-3</v>
      </c>
      <c r="F1047" s="9">
        <f t="shared" si="33"/>
        <v>2.3779311273031778E-3</v>
      </c>
      <c r="G1047" s="9">
        <f t="shared" si="33"/>
        <v>3.7909288746925604E-3</v>
      </c>
    </row>
    <row r="1048" spans="1:7" x14ac:dyDescent="0.4">
      <c r="A1048" s="7">
        <v>45351</v>
      </c>
      <c r="B1048" s="3">
        <v>110.0912399291992</v>
      </c>
      <c r="C1048" s="3">
        <v>16091.919921875</v>
      </c>
      <c r="D1048" s="3">
        <v>10411.7802734375</v>
      </c>
      <c r="E1048" s="9">
        <f t="shared" si="32"/>
        <v>0</v>
      </c>
      <c r="F1048" s="9">
        <f t="shared" si="33"/>
        <v>-3.9087097086345814E-3</v>
      </c>
      <c r="G1048" s="9">
        <f t="shared" si="33"/>
        <v>-6.4800782647986711E-3</v>
      </c>
    </row>
    <row r="1049" spans="1:7" x14ac:dyDescent="0.4">
      <c r="A1049" s="7">
        <v>45352</v>
      </c>
      <c r="B1049" s="3">
        <v>112.161376953125</v>
      </c>
      <c r="C1049" s="3">
        <v>16274.9404296875</v>
      </c>
      <c r="D1049" s="3">
        <v>10606.23046875</v>
      </c>
      <c r="E1049" s="9">
        <f t="shared" si="32"/>
        <v>-8.0905691895471771E-3</v>
      </c>
      <c r="F1049" s="9">
        <f t="shared" si="33"/>
        <v>-4.9115448902163905E-3</v>
      </c>
      <c r="G1049" s="9">
        <f t="shared" si="33"/>
        <v>-8.0360655789108674E-3</v>
      </c>
    </row>
    <row r="1050" spans="1:7" x14ac:dyDescent="0.4">
      <c r="A1050" s="7">
        <v>45355</v>
      </c>
      <c r="B1050" s="3">
        <v>112.437385559082</v>
      </c>
      <c r="C1050" s="3">
        <v>16207.509765625</v>
      </c>
      <c r="D1050" s="3">
        <v>10606.419921875</v>
      </c>
      <c r="E1050" s="9">
        <f t="shared" si="32"/>
        <v>-1.0674063697032922E-3</v>
      </c>
      <c r="F1050" s="9">
        <f t="shared" si="33"/>
        <v>1.8031156642480495E-3</v>
      </c>
      <c r="G1050" s="9">
        <f t="shared" si="33"/>
        <v>-7.7574885979568176E-6</v>
      </c>
    </row>
    <row r="1051" spans="1:7" x14ac:dyDescent="0.4">
      <c r="A1051" s="7">
        <v>45356</v>
      </c>
      <c r="B1051" s="3">
        <v>109.3617706298828</v>
      </c>
      <c r="C1051" s="3">
        <v>15939.58984375</v>
      </c>
      <c r="D1051" s="3">
        <v>10332.759765625</v>
      </c>
      <c r="E1051" s="9">
        <f t="shared" si="32"/>
        <v>1.204520556283036E-2</v>
      </c>
      <c r="F1051" s="9">
        <f t="shared" si="33"/>
        <v>7.2391499805076866E-3</v>
      </c>
      <c r="G1051" s="9">
        <f t="shared" si="33"/>
        <v>1.1352485146715571E-2</v>
      </c>
    </row>
    <row r="1052" spans="1:7" x14ac:dyDescent="0.4">
      <c r="A1052" s="7">
        <v>45357</v>
      </c>
      <c r="B1052" s="3">
        <v>110.6728439331055</v>
      </c>
      <c r="C1052" s="3">
        <v>16031.5400390625</v>
      </c>
      <c r="D1052" s="3">
        <v>10475.5400390625</v>
      </c>
      <c r="E1052" s="9">
        <f t="shared" si="32"/>
        <v>-5.1755369555381535E-3</v>
      </c>
      <c r="F1052" s="9">
        <f t="shared" si="33"/>
        <v>-2.4981020492901695E-3</v>
      </c>
      <c r="G1052" s="9">
        <f t="shared" si="33"/>
        <v>-5.9600888752110396E-3</v>
      </c>
    </row>
    <row r="1053" spans="1:7" x14ac:dyDescent="0.4">
      <c r="A1053" s="7">
        <v>45358</v>
      </c>
      <c r="B1053" s="3">
        <v>112.9105606079102</v>
      </c>
      <c r="C1053" s="3">
        <v>16273.3798828125</v>
      </c>
      <c r="D1053" s="3">
        <v>10686.650390625</v>
      </c>
      <c r="E1053" s="9">
        <f t="shared" si="32"/>
        <v>-8.6934936581664693E-3</v>
      </c>
      <c r="F1053" s="9">
        <f t="shared" si="33"/>
        <v>-6.5025186263503211E-3</v>
      </c>
      <c r="G1053" s="9">
        <f t="shared" si="33"/>
        <v>-8.6651807260264002E-3</v>
      </c>
    </row>
    <row r="1054" spans="1:7" x14ac:dyDescent="0.4">
      <c r="A1054" s="7">
        <v>45359</v>
      </c>
      <c r="B1054" s="3">
        <v>110.8207092285156</v>
      </c>
      <c r="C1054" s="3">
        <v>16085.1103515625</v>
      </c>
      <c r="D1054" s="3">
        <v>10415.330078125</v>
      </c>
      <c r="E1054" s="9">
        <f t="shared" si="32"/>
        <v>8.113638484191674E-3</v>
      </c>
      <c r="F1054" s="9">
        <f t="shared" si="33"/>
        <v>5.0537179322643743E-3</v>
      </c>
      <c r="G1054" s="9">
        <f t="shared" si="33"/>
        <v>1.1168563883088827E-2</v>
      </c>
    </row>
    <row r="1055" spans="1:7" x14ac:dyDescent="0.4">
      <c r="A1055" s="7">
        <v>45362</v>
      </c>
      <c r="B1055" s="3">
        <v>112.5063781738281</v>
      </c>
      <c r="C1055" s="3">
        <v>16019.26953125</v>
      </c>
      <c r="D1055" s="3">
        <v>10359.6396484375</v>
      </c>
      <c r="E1055" s="9">
        <f t="shared" si="32"/>
        <v>-6.5562187989842147E-3</v>
      </c>
      <c r="F1055" s="9">
        <f t="shared" si="33"/>
        <v>1.7813360755581798E-3</v>
      </c>
      <c r="G1055" s="9">
        <f t="shared" si="33"/>
        <v>2.3283888794460562E-3</v>
      </c>
    </row>
    <row r="1056" spans="1:7" x14ac:dyDescent="0.4">
      <c r="A1056" s="7">
        <v>45363</v>
      </c>
      <c r="B1056" s="3">
        <v>125.7256240844727</v>
      </c>
      <c r="C1056" s="3">
        <v>16265.6396484375</v>
      </c>
      <c r="D1056" s="3">
        <v>10530.349609375</v>
      </c>
      <c r="E1056" s="9">
        <f t="shared" si="32"/>
        <v>-4.8246656053284001E-2</v>
      </c>
      <c r="F1056" s="9">
        <f t="shared" si="33"/>
        <v>-6.6284380009772178E-3</v>
      </c>
      <c r="G1056" s="9">
        <f t="shared" si="33"/>
        <v>-7.0981409797195583E-3</v>
      </c>
    </row>
    <row r="1057" spans="1:7" x14ac:dyDescent="0.4">
      <c r="A1057" s="7">
        <v>45364</v>
      </c>
      <c r="B1057" s="3">
        <v>123.73435211181641</v>
      </c>
      <c r="C1057" s="3">
        <v>16177.76953125</v>
      </c>
      <c r="D1057" s="3">
        <v>10391.8603515625</v>
      </c>
      <c r="E1057" s="9">
        <f t="shared" si="32"/>
        <v>6.9335114290380549E-3</v>
      </c>
      <c r="F1057" s="9">
        <f t="shared" si="33"/>
        <v>2.3525024832601305E-3</v>
      </c>
      <c r="G1057" s="9">
        <f t="shared" si="33"/>
        <v>5.7494881290344278E-3</v>
      </c>
    </row>
    <row r="1058" spans="1:7" x14ac:dyDescent="0.4">
      <c r="A1058" s="7">
        <v>45365</v>
      </c>
      <c r="B1058" s="3">
        <v>123.7442169189453</v>
      </c>
      <c r="C1058" s="3">
        <v>16128.5302734375</v>
      </c>
      <c r="D1058" s="3">
        <v>10298.419921875</v>
      </c>
      <c r="E1058" s="9">
        <f t="shared" si="32"/>
        <v>-3.462304893848591E-5</v>
      </c>
      <c r="F1058" s="9">
        <f t="shared" si="33"/>
        <v>1.3238504346747698E-3</v>
      </c>
      <c r="G1058" s="9">
        <f t="shared" si="33"/>
        <v>3.9227055753982562E-3</v>
      </c>
    </row>
    <row r="1059" spans="1:7" x14ac:dyDescent="0.4">
      <c r="A1059" s="7">
        <v>45366</v>
      </c>
      <c r="B1059" s="3">
        <v>123.7540740966797</v>
      </c>
      <c r="C1059" s="3">
        <v>15973.169921875</v>
      </c>
      <c r="D1059" s="3">
        <v>10146.990234375</v>
      </c>
      <c r="E1059" s="9">
        <f t="shared" si="32"/>
        <v>-3.4593514822978836E-5</v>
      </c>
      <c r="F1059" s="9">
        <f t="shared" si="33"/>
        <v>4.2036820333479228E-3</v>
      </c>
      <c r="G1059" s="9">
        <f t="shared" si="33"/>
        <v>6.4333539672976683E-3</v>
      </c>
    </row>
    <row r="1060" spans="1:7" x14ac:dyDescent="0.4">
      <c r="A1060" s="7">
        <v>45369</v>
      </c>
      <c r="B1060" s="3">
        <v>125.9819259643555</v>
      </c>
      <c r="C1060" s="3">
        <v>16103.4501953125</v>
      </c>
      <c r="D1060" s="3">
        <v>10221.2099609375</v>
      </c>
      <c r="E1060" s="9">
        <f t="shared" si="32"/>
        <v>-7.7487381851793708E-3</v>
      </c>
      <c r="F1060" s="9">
        <f t="shared" si="33"/>
        <v>-3.5278227423438391E-3</v>
      </c>
      <c r="G1060" s="9">
        <f t="shared" si="33"/>
        <v>-3.1650671194282973E-3</v>
      </c>
    </row>
    <row r="1061" spans="1:7" x14ac:dyDescent="0.4">
      <c r="A1061" s="7">
        <v>45370</v>
      </c>
      <c r="B1061" s="3">
        <v>127.35214996337891</v>
      </c>
      <c r="C1061" s="3">
        <v>16166.7900390625</v>
      </c>
      <c r="D1061" s="3">
        <v>10224.5703125</v>
      </c>
      <c r="E1061" s="9">
        <f t="shared" si="32"/>
        <v>-4.6980377404247627E-3</v>
      </c>
      <c r="F1061" s="9">
        <f t="shared" si="33"/>
        <v>-1.704863660830449E-3</v>
      </c>
      <c r="G1061" s="9">
        <f t="shared" si="33"/>
        <v>-1.427563178779877E-4</v>
      </c>
    </row>
    <row r="1062" spans="1:7" x14ac:dyDescent="0.4">
      <c r="A1062" s="7">
        <v>45371</v>
      </c>
      <c r="B1062" s="3">
        <v>127.4014358520508</v>
      </c>
      <c r="C1062" s="3">
        <v>16369.41015625</v>
      </c>
      <c r="D1062" s="3">
        <v>10372.6201171875</v>
      </c>
      <c r="E1062" s="9">
        <f t="shared" si="32"/>
        <v>-1.6804151890099735E-4</v>
      </c>
      <c r="F1062" s="9">
        <f t="shared" si="33"/>
        <v>-5.4092325399152669E-3</v>
      </c>
      <c r="G1062" s="9">
        <f t="shared" si="33"/>
        <v>-6.2434069141596741E-3</v>
      </c>
    </row>
    <row r="1063" spans="1:7" x14ac:dyDescent="0.4">
      <c r="A1063" s="7">
        <v>45372</v>
      </c>
      <c r="B1063" s="3">
        <v>127.1747131347656</v>
      </c>
      <c r="C1063" s="3">
        <v>16401.83984375</v>
      </c>
      <c r="D1063" s="3">
        <v>10472.4404296875</v>
      </c>
      <c r="E1063" s="9">
        <f t="shared" si="32"/>
        <v>7.7355597893424377E-4</v>
      </c>
      <c r="F1063" s="9">
        <f t="shared" si="33"/>
        <v>-8.5953626599082165E-4</v>
      </c>
      <c r="G1063" s="9">
        <f t="shared" si="33"/>
        <v>-4.1594258916088801E-3</v>
      </c>
    </row>
    <row r="1064" spans="1:7" x14ac:dyDescent="0.4">
      <c r="A1064" s="7">
        <v>45373</v>
      </c>
      <c r="B1064" s="3">
        <v>125.97206115722661</v>
      </c>
      <c r="C1064" s="3">
        <v>16428.8203125</v>
      </c>
      <c r="D1064" s="3">
        <v>10444.169921875</v>
      </c>
      <c r="E1064" s="9">
        <f t="shared" si="32"/>
        <v>4.1265313256878154E-3</v>
      </c>
      <c r="F1064" s="9">
        <f t="shared" si="33"/>
        <v>-7.1381271527201195E-4</v>
      </c>
      <c r="G1064" s="9">
        <f t="shared" si="33"/>
        <v>1.173969664627684E-3</v>
      </c>
    </row>
    <row r="1065" spans="1:7" x14ac:dyDescent="0.4">
      <c r="A1065" s="7">
        <v>45376</v>
      </c>
      <c r="B1065" s="3">
        <v>124.28639221191411</v>
      </c>
      <c r="C1065" s="3">
        <v>16384.470703125</v>
      </c>
      <c r="D1065" s="3">
        <v>10388.2197265625</v>
      </c>
      <c r="E1065" s="9">
        <f t="shared" si="32"/>
        <v>5.850653858895799E-3</v>
      </c>
      <c r="F1065" s="9">
        <f t="shared" si="33"/>
        <v>1.1739634616478873E-3</v>
      </c>
      <c r="G1065" s="9">
        <f t="shared" si="33"/>
        <v>2.3328019415659465E-3</v>
      </c>
    </row>
    <row r="1066" spans="1:7" x14ac:dyDescent="0.4">
      <c r="A1066" s="7">
        <v>45377</v>
      </c>
      <c r="B1066" s="3">
        <v>124.67083740234381</v>
      </c>
      <c r="C1066" s="3">
        <v>16315.7001953125</v>
      </c>
      <c r="D1066" s="3">
        <v>10373.650390625</v>
      </c>
      <c r="E1066" s="9">
        <f t="shared" si="32"/>
        <v>-1.341295111379506E-3</v>
      </c>
      <c r="F1066" s="9">
        <f t="shared" si="33"/>
        <v>1.8266996943632648E-3</v>
      </c>
      <c r="G1066" s="9">
        <f t="shared" si="33"/>
        <v>6.0951958619713704E-4</v>
      </c>
    </row>
    <row r="1067" spans="1:7" x14ac:dyDescent="0.4">
      <c r="A1067" s="7">
        <v>45378</v>
      </c>
      <c r="B1067" s="3">
        <v>123.4879150390625</v>
      </c>
      <c r="C1067" s="3">
        <v>16399.51953125</v>
      </c>
      <c r="D1067" s="3">
        <v>10427.400390625</v>
      </c>
      <c r="E1067" s="9">
        <f t="shared" si="32"/>
        <v>4.1404185102771112E-3</v>
      </c>
      <c r="F1067" s="9">
        <f t="shared" si="33"/>
        <v>-2.2254079312869226E-3</v>
      </c>
      <c r="G1067" s="9">
        <f t="shared" si="33"/>
        <v>-2.2444424181318041E-3</v>
      </c>
    </row>
    <row r="1068" spans="1:7" x14ac:dyDescent="0.4">
      <c r="A1068" s="7">
        <v>45379</v>
      </c>
      <c r="B1068" s="3">
        <v>123.8230819702148</v>
      </c>
      <c r="C1068" s="3">
        <v>16379.4599609375</v>
      </c>
      <c r="D1068" s="3">
        <v>10420.330078125</v>
      </c>
      <c r="E1068" s="9">
        <f t="shared" si="32"/>
        <v>-1.177151356737693E-3</v>
      </c>
      <c r="F1068" s="9">
        <f t="shared" si="33"/>
        <v>5.3154563800047279E-4</v>
      </c>
      <c r="G1068" s="9">
        <f t="shared" si="33"/>
        <v>2.9457382197136176E-4</v>
      </c>
    </row>
    <row r="1069" spans="1:7" x14ac:dyDescent="0.4">
      <c r="A1069" s="7">
        <v>45383</v>
      </c>
      <c r="B1069" s="3">
        <v>123.69493103027339</v>
      </c>
      <c r="C1069" s="3">
        <v>16396.830078125</v>
      </c>
      <c r="D1069" s="3">
        <v>10463.7001953125</v>
      </c>
      <c r="E1069" s="9">
        <f t="shared" si="32"/>
        <v>4.497066727835786E-4</v>
      </c>
      <c r="F1069" s="9">
        <f t="shared" si="33"/>
        <v>-4.6031730508806507E-4</v>
      </c>
      <c r="G1069" s="9">
        <f t="shared" si="33"/>
        <v>-1.8038117551868471E-3</v>
      </c>
    </row>
    <row r="1070" spans="1:7" x14ac:dyDescent="0.4">
      <c r="A1070" s="7">
        <v>45384</v>
      </c>
      <c r="B1070" s="3">
        <v>122.57114410400391</v>
      </c>
      <c r="C1070" s="3">
        <v>16240.4501953125</v>
      </c>
      <c r="D1070" s="3">
        <v>10348.490234375</v>
      </c>
      <c r="E1070" s="9">
        <f t="shared" si="32"/>
        <v>3.9636628666517189E-3</v>
      </c>
      <c r="F1070" s="9">
        <f t="shared" si="33"/>
        <v>4.1618320738923374E-3</v>
      </c>
      <c r="G1070" s="9">
        <f t="shared" si="33"/>
        <v>4.8082936357992075E-3</v>
      </c>
    </row>
    <row r="1071" spans="1:7" x14ac:dyDescent="0.4">
      <c r="A1071" s="7">
        <v>45385</v>
      </c>
      <c r="B1071" s="3">
        <v>124.4440994262695</v>
      </c>
      <c r="C1071" s="3">
        <v>16277.4599609375</v>
      </c>
      <c r="D1071" s="3">
        <v>10372.259765625</v>
      </c>
      <c r="E1071" s="9">
        <f t="shared" si="32"/>
        <v>-6.5860692521597279E-3</v>
      </c>
      <c r="F1071" s="9">
        <f t="shared" si="33"/>
        <v>-9.8857176555075337E-4</v>
      </c>
      <c r="G1071" s="9">
        <f t="shared" si="33"/>
        <v>-9.9639065066509363E-4</v>
      </c>
    </row>
    <row r="1072" spans="1:7" x14ac:dyDescent="0.4">
      <c r="A1072" s="7">
        <v>45386</v>
      </c>
      <c r="B1072" s="3">
        <v>122.42327880859381</v>
      </c>
      <c r="C1072" s="3">
        <v>16049.080078125</v>
      </c>
      <c r="D1072" s="3">
        <v>10172.509765625</v>
      </c>
      <c r="E1072" s="9">
        <f t="shared" si="32"/>
        <v>7.110302325676757E-3</v>
      </c>
      <c r="F1072" s="9">
        <f t="shared" si="33"/>
        <v>6.1364917459580297E-3</v>
      </c>
      <c r="G1072" s="9">
        <f t="shared" si="33"/>
        <v>8.4452693708307967E-3</v>
      </c>
    </row>
    <row r="1073" spans="1:7" x14ac:dyDescent="0.4">
      <c r="A1073" s="7">
        <v>45387</v>
      </c>
      <c r="B1073" s="3">
        <v>123.1231689453125</v>
      </c>
      <c r="C1073" s="3">
        <v>16248.51953125</v>
      </c>
      <c r="D1073" s="3">
        <v>10306.5703125</v>
      </c>
      <c r="E1073" s="9">
        <f t="shared" si="32"/>
        <v>-2.4757780066619944E-3</v>
      </c>
      <c r="F1073" s="9">
        <f t="shared" si="33"/>
        <v>-5.3636527766046547E-3</v>
      </c>
      <c r="G1073" s="9">
        <f t="shared" si="33"/>
        <v>-5.6860549601548743E-3</v>
      </c>
    </row>
    <row r="1074" spans="1:7" x14ac:dyDescent="0.4">
      <c r="A1074" s="7">
        <v>45390</v>
      </c>
      <c r="B1074" s="3">
        <v>122.5810089111328</v>
      </c>
      <c r="C1074" s="3">
        <v>16253.9599609375</v>
      </c>
      <c r="D1074" s="3">
        <v>10309.01953125</v>
      </c>
      <c r="E1074" s="9">
        <f t="shared" si="32"/>
        <v>1.9165933224760221E-3</v>
      </c>
      <c r="F1074" s="9">
        <f t="shared" si="33"/>
        <v>-1.4538882272646119E-4</v>
      </c>
      <c r="G1074" s="9">
        <f t="shared" si="33"/>
        <v>-1.0319202129702234E-4</v>
      </c>
    </row>
    <row r="1075" spans="1:7" x14ac:dyDescent="0.4">
      <c r="A1075" s="7">
        <v>45391</v>
      </c>
      <c r="B1075" s="3">
        <v>121.86895751953119</v>
      </c>
      <c r="C1075" s="3">
        <v>16306.6396484375</v>
      </c>
      <c r="D1075" s="3">
        <v>10400.3203125</v>
      </c>
      <c r="E1075" s="9">
        <f t="shared" si="32"/>
        <v>2.5300953756658647E-3</v>
      </c>
      <c r="F1075" s="9">
        <f t="shared" si="33"/>
        <v>-1.4052884668165463E-3</v>
      </c>
      <c r="G1075" s="9">
        <f t="shared" si="33"/>
        <v>-3.8293526193045498E-3</v>
      </c>
    </row>
    <row r="1076" spans="1:7" x14ac:dyDescent="0.4">
      <c r="A1076" s="7">
        <v>45392</v>
      </c>
      <c r="B1076" s="3">
        <v>120.40529632568359</v>
      </c>
      <c r="C1076" s="3">
        <v>16170.3603515625</v>
      </c>
      <c r="D1076" s="3">
        <v>10243.23046875</v>
      </c>
      <c r="E1076" s="9">
        <f t="shared" si="32"/>
        <v>5.2475052824604643E-3</v>
      </c>
      <c r="F1076" s="9">
        <f t="shared" si="33"/>
        <v>3.6447759344155868E-3</v>
      </c>
      <c r="G1076" s="9">
        <f t="shared" si="33"/>
        <v>6.6097707636884771E-3</v>
      </c>
    </row>
    <row r="1077" spans="1:7" x14ac:dyDescent="0.4">
      <c r="A1077" s="7">
        <v>45393</v>
      </c>
      <c r="B1077" s="3">
        <v>121.87884521484381</v>
      </c>
      <c r="C1077" s="3">
        <v>16442.19921875</v>
      </c>
      <c r="D1077" s="3">
        <v>10419.7197265625</v>
      </c>
      <c r="E1077" s="9">
        <f t="shared" si="32"/>
        <v>-5.2827398278978829E-3</v>
      </c>
      <c r="F1077" s="9">
        <f t="shared" si="33"/>
        <v>-7.2402078120296495E-3</v>
      </c>
      <c r="G1077" s="9">
        <f t="shared" si="33"/>
        <v>-7.4190930226153895E-3</v>
      </c>
    </row>
    <row r="1078" spans="1:7" x14ac:dyDescent="0.4">
      <c r="A1078" s="7">
        <v>45394</v>
      </c>
      <c r="B1078" s="3">
        <v>119.7723693847656</v>
      </c>
      <c r="C1078" s="3">
        <v>16175.08984375</v>
      </c>
      <c r="D1078" s="3">
        <v>10162.0595703125</v>
      </c>
      <c r="E1078" s="9">
        <f t="shared" si="32"/>
        <v>7.5716896632061007E-3</v>
      </c>
      <c r="F1078" s="9">
        <f t="shared" si="33"/>
        <v>7.113204331696505E-3</v>
      </c>
      <c r="G1078" s="9">
        <f t="shared" si="33"/>
        <v>1.0874300878938477E-2</v>
      </c>
    </row>
    <row r="1079" spans="1:7" x14ac:dyDescent="0.4">
      <c r="A1079" s="7">
        <v>45397</v>
      </c>
      <c r="B1079" s="3">
        <v>118.5559539794922</v>
      </c>
      <c r="C1079" s="3">
        <v>15885.01953125</v>
      </c>
      <c r="D1079" s="3">
        <v>9976.7197265625</v>
      </c>
      <c r="E1079" s="9">
        <f t="shared" si="32"/>
        <v>4.4332715317275777E-3</v>
      </c>
      <c r="F1079" s="9">
        <f t="shared" si="33"/>
        <v>7.8589484695495582E-3</v>
      </c>
      <c r="G1079" s="9">
        <f t="shared" si="33"/>
        <v>7.9939645638335936E-3</v>
      </c>
    </row>
    <row r="1080" spans="1:7" x14ac:dyDescent="0.4">
      <c r="A1080" s="7">
        <v>45398</v>
      </c>
      <c r="B1080" s="3">
        <v>119.2877883911133</v>
      </c>
      <c r="C1080" s="3">
        <v>15865.25</v>
      </c>
      <c r="D1080" s="3">
        <v>10010.9296875</v>
      </c>
      <c r="E1080" s="9">
        <f t="shared" si="32"/>
        <v>-2.6726172949633714E-3</v>
      </c>
      <c r="F1080" s="9">
        <f t="shared" si="33"/>
        <v>5.4083316885329485E-4</v>
      </c>
      <c r="G1080" s="9">
        <f t="shared" si="33"/>
        <v>-1.4866392201689938E-3</v>
      </c>
    </row>
    <row r="1081" spans="1:7" x14ac:dyDescent="0.4">
      <c r="A1081" s="7">
        <v>45399</v>
      </c>
      <c r="B1081" s="3">
        <v>117.35931396484381</v>
      </c>
      <c r="C1081" s="3">
        <v>15683.3701171875</v>
      </c>
      <c r="D1081" s="3">
        <v>9816.7802734375</v>
      </c>
      <c r="E1081" s="9">
        <f t="shared" si="32"/>
        <v>7.0784246576852759E-3</v>
      </c>
      <c r="F1081" s="9">
        <f t="shared" si="33"/>
        <v>5.0075283353734059E-3</v>
      </c>
      <c r="G1081" s="9">
        <f t="shared" si="33"/>
        <v>8.5053406884721319E-3</v>
      </c>
    </row>
    <row r="1082" spans="1:7" x14ac:dyDescent="0.4">
      <c r="A1082" s="7">
        <v>45400</v>
      </c>
      <c r="B1082" s="3">
        <v>114.71881103515619</v>
      </c>
      <c r="C1082" s="3">
        <v>15601.5</v>
      </c>
      <c r="D1082" s="3">
        <v>9716.7001953125</v>
      </c>
      <c r="E1082" s="9">
        <f t="shared" si="32"/>
        <v>9.882924885702379E-3</v>
      </c>
      <c r="F1082" s="9">
        <f t="shared" si="33"/>
        <v>2.2730362095023126E-3</v>
      </c>
      <c r="G1082" s="9">
        <f t="shared" si="33"/>
        <v>4.4502674340601905E-3</v>
      </c>
    </row>
    <row r="1083" spans="1:7" x14ac:dyDescent="0.4">
      <c r="A1083" s="7">
        <v>45401</v>
      </c>
      <c r="B1083" s="3">
        <v>113.6111755371094</v>
      </c>
      <c r="C1083" s="3">
        <v>15282.009765625</v>
      </c>
      <c r="D1083" s="3">
        <v>9500.5498046875</v>
      </c>
      <c r="E1083" s="9">
        <f t="shared" si="32"/>
        <v>4.2135837293421933E-3</v>
      </c>
      <c r="F1083" s="9">
        <f t="shared" si="33"/>
        <v>8.9858825582615643E-3</v>
      </c>
      <c r="G1083" s="9">
        <f t="shared" si="33"/>
        <v>9.7700639658921153E-3</v>
      </c>
    </row>
    <row r="1084" spans="1:7" x14ac:dyDescent="0.4">
      <c r="A1084" s="7">
        <v>45404</v>
      </c>
      <c r="B1084" s="3">
        <v>113.2650451660156</v>
      </c>
      <c r="C1084" s="3">
        <v>15451.3095703125</v>
      </c>
      <c r="D1084" s="3">
        <v>9631.73046875</v>
      </c>
      <c r="E1084" s="9">
        <f t="shared" si="32"/>
        <v>1.3251510127225443E-3</v>
      </c>
      <c r="F1084" s="9">
        <f t="shared" si="33"/>
        <v>-4.7848209234949623E-3</v>
      </c>
      <c r="G1084" s="9">
        <f t="shared" si="33"/>
        <v>-5.9555819290343153E-3</v>
      </c>
    </row>
    <row r="1085" spans="1:7" x14ac:dyDescent="0.4">
      <c r="A1085" s="7">
        <v>45405</v>
      </c>
      <c r="B1085" s="3">
        <v>113.8188552856445</v>
      </c>
      <c r="C1085" s="3">
        <v>15696.6396484375</v>
      </c>
      <c r="D1085" s="3">
        <v>9828.8203125</v>
      </c>
      <c r="E1085" s="9">
        <f t="shared" si="32"/>
        <v>-2.118310944463448E-3</v>
      </c>
      <c r="F1085" s="9">
        <f t="shared" si="33"/>
        <v>-6.8413943866127772E-3</v>
      </c>
      <c r="G1085" s="9">
        <f t="shared" si="33"/>
        <v>-8.7970745742947699E-3</v>
      </c>
    </row>
    <row r="1086" spans="1:7" x14ac:dyDescent="0.4">
      <c r="A1086" s="7">
        <v>45406</v>
      </c>
      <c r="B1086" s="3">
        <v>114.0660934448242</v>
      </c>
      <c r="C1086" s="3">
        <v>15712.75</v>
      </c>
      <c r="D1086" s="3">
        <v>9895.330078125</v>
      </c>
      <c r="E1086" s="9">
        <f t="shared" si="32"/>
        <v>-9.423545607078242E-4</v>
      </c>
      <c r="F1086" s="9">
        <f t="shared" si="33"/>
        <v>-4.4551247107893298E-4</v>
      </c>
      <c r="G1086" s="9">
        <f t="shared" si="33"/>
        <v>-2.9288900266187757E-3</v>
      </c>
    </row>
    <row r="1087" spans="1:7" x14ac:dyDescent="0.4">
      <c r="A1087" s="7">
        <v>45407</v>
      </c>
      <c r="B1087" s="3">
        <v>113.6210632324219</v>
      </c>
      <c r="C1087" s="3">
        <v>15611.759765625</v>
      </c>
      <c r="D1087" s="3">
        <v>9893.9296875</v>
      </c>
      <c r="E1087" s="9">
        <f t="shared" si="32"/>
        <v>1.6977190498748489E-3</v>
      </c>
      <c r="F1087" s="9">
        <f t="shared" si="33"/>
        <v>2.8003409346522581E-3</v>
      </c>
      <c r="G1087" s="9">
        <f t="shared" si="33"/>
        <v>6.1465858669233084E-5</v>
      </c>
    </row>
    <row r="1088" spans="1:7" x14ac:dyDescent="0.4">
      <c r="A1088" s="7">
        <v>45408</v>
      </c>
      <c r="B1088" s="3">
        <v>115.9154434204102</v>
      </c>
      <c r="C1088" s="3">
        <v>15927.900390625</v>
      </c>
      <c r="D1088" s="3">
        <v>10055.6298828125</v>
      </c>
      <c r="E1088" s="9">
        <f t="shared" si="32"/>
        <v>-8.6824519342063207E-3</v>
      </c>
      <c r="F1088" s="9">
        <f t="shared" si="33"/>
        <v>-8.7066713314107713E-3</v>
      </c>
      <c r="G1088" s="9">
        <f t="shared" si="33"/>
        <v>-7.0404602427332451E-3</v>
      </c>
    </row>
    <row r="1089" spans="1:7" x14ac:dyDescent="0.4">
      <c r="A1089" s="7">
        <v>45411</v>
      </c>
      <c r="B1089" s="3">
        <v>115.2033996582031</v>
      </c>
      <c r="C1089" s="3">
        <v>15983.080078125</v>
      </c>
      <c r="D1089" s="3">
        <v>10039.6396484375</v>
      </c>
      <c r="E1089" s="9">
        <f t="shared" si="32"/>
        <v>2.6760055655995207E-3</v>
      </c>
      <c r="F1089" s="9">
        <f t="shared" si="33"/>
        <v>-1.5019443042587988E-3</v>
      </c>
      <c r="G1089" s="9">
        <f t="shared" si="33"/>
        <v>6.9115490173306845E-4</v>
      </c>
    </row>
    <row r="1090" spans="1:7" x14ac:dyDescent="0.4">
      <c r="A1090" s="7">
        <v>45412</v>
      </c>
      <c r="B1090" s="3">
        <v>112.4936599731445</v>
      </c>
      <c r="C1090" s="3">
        <v>15657.8203125</v>
      </c>
      <c r="D1090" s="3">
        <v>9845.6796875</v>
      </c>
      <c r="E1090" s="9">
        <f t="shared" si="32"/>
        <v>1.0337248581396683E-2</v>
      </c>
      <c r="F1090" s="9">
        <f t="shared" si="33"/>
        <v>8.9291705162133309E-3</v>
      </c>
      <c r="G1090" s="9">
        <f t="shared" si="33"/>
        <v>8.4724223780937788E-3</v>
      </c>
    </row>
    <row r="1091" spans="1:7" x14ac:dyDescent="0.4">
      <c r="A1091" s="7">
        <v>45413</v>
      </c>
      <c r="B1091" s="3">
        <v>113.3639373779297</v>
      </c>
      <c r="C1091" s="3">
        <v>15605.48046875</v>
      </c>
      <c r="D1091" s="3">
        <v>9692.1201171875</v>
      </c>
      <c r="E1091" s="9">
        <f t="shared" si="32"/>
        <v>-3.3468747530460857E-3</v>
      </c>
      <c r="F1091" s="9">
        <f t="shared" si="33"/>
        <v>1.4541603729091173E-3</v>
      </c>
      <c r="G1091" s="9">
        <f t="shared" si="33"/>
        <v>6.8269147984918732E-3</v>
      </c>
    </row>
    <row r="1092" spans="1:7" x14ac:dyDescent="0.4">
      <c r="A1092" s="7">
        <v>45414</v>
      </c>
      <c r="B1092" s="3">
        <v>113.69029235839839</v>
      </c>
      <c r="C1092" s="3">
        <v>15840.9599609375</v>
      </c>
      <c r="D1092" s="3">
        <v>9840.5</v>
      </c>
      <c r="E1092" s="9">
        <f t="shared" ref="E1092:E1155" si="34">LOG(B1091/B1092)</f>
        <v>-1.2484617875604522E-3</v>
      </c>
      <c r="F1092" s="9">
        <f t="shared" ref="F1092:G1155" si="35">LOG(C1091/C1092)</f>
        <v>-6.5043517961010742E-3</v>
      </c>
      <c r="G1092" s="9">
        <f t="shared" si="35"/>
        <v>-6.5983778464927942E-3</v>
      </c>
    </row>
    <row r="1093" spans="1:7" x14ac:dyDescent="0.4">
      <c r="A1093" s="7">
        <v>45415</v>
      </c>
      <c r="B1093" s="3">
        <v>114.52101898193359</v>
      </c>
      <c r="C1093" s="3">
        <v>16156.330078125</v>
      </c>
      <c r="D1093" s="3">
        <v>9982.2001953125</v>
      </c>
      <c r="E1093" s="9">
        <f t="shared" si="34"/>
        <v>-3.1618203322675295E-3</v>
      </c>
      <c r="F1093" s="9">
        <f t="shared" si="35"/>
        <v>-8.5612210778198746E-3</v>
      </c>
      <c r="G1093" s="9">
        <f t="shared" si="35"/>
        <v>-6.2091098130698007E-3</v>
      </c>
    </row>
    <row r="1094" spans="1:7" x14ac:dyDescent="0.4">
      <c r="A1094" s="7">
        <v>45418</v>
      </c>
      <c r="B1094" s="3">
        <v>117.032958984375</v>
      </c>
      <c r="C1094" s="3">
        <v>16349.25</v>
      </c>
      <c r="D1094" s="3">
        <v>10112.9697265625</v>
      </c>
      <c r="E1094" s="9">
        <f t="shared" si="34"/>
        <v>-9.422981966258832E-3</v>
      </c>
      <c r="F1094" s="9">
        <f t="shared" si="35"/>
        <v>-5.155117433663545E-3</v>
      </c>
      <c r="G1094" s="9">
        <f t="shared" si="35"/>
        <v>-5.6524316779662806E-3</v>
      </c>
    </row>
    <row r="1095" spans="1:7" x14ac:dyDescent="0.4">
      <c r="A1095" s="7">
        <v>45419</v>
      </c>
      <c r="B1095" s="3">
        <v>116.6274948120117</v>
      </c>
      <c r="C1095" s="3">
        <v>16332.5595703125</v>
      </c>
      <c r="D1095" s="3">
        <v>10076.01953125</v>
      </c>
      <c r="E1095" s="9">
        <f t="shared" si="34"/>
        <v>1.5072386152841135E-3</v>
      </c>
      <c r="F1095" s="9">
        <f t="shared" si="35"/>
        <v>4.4358389203908008E-4</v>
      </c>
      <c r="G1095" s="9">
        <f t="shared" si="35"/>
        <v>1.5897065120354474E-3</v>
      </c>
    </row>
    <row r="1096" spans="1:7" x14ac:dyDescent="0.4">
      <c r="A1096" s="7">
        <v>45420</v>
      </c>
      <c r="B1096" s="3">
        <v>116.0934524536133</v>
      </c>
      <c r="C1096" s="3">
        <v>16302.759765625</v>
      </c>
      <c r="D1096" s="3">
        <v>10061.8095703125</v>
      </c>
      <c r="E1096" s="9">
        <f t="shared" si="34"/>
        <v>1.9932202854826791E-3</v>
      </c>
      <c r="F1096" s="9">
        <f t="shared" si="35"/>
        <v>7.9312196710882253E-4</v>
      </c>
      <c r="G1096" s="9">
        <f t="shared" si="35"/>
        <v>6.1290704339257284E-4</v>
      </c>
    </row>
    <row r="1097" spans="1:7" x14ac:dyDescent="0.4">
      <c r="A1097" s="7">
        <v>45421</v>
      </c>
      <c r="B1097" s="3">
        <v>115.35174560546881</v>
      </c>
      <c r="C1097" s="3">
        <v>16346.259765625</v>
      </c>
      <c r="D1097" s="3">
        <v>10038.4296875</v>
      </c>
      <c r="E1097" s="9">
        <f t="shared" si="34"/>
        <v>2.7835556474090969E-3</v>
      </c>
      <c r="F1097" s="9">
        <f t="shared" si="35"/>
        <v>-1.1572672878217176E-3</v>
      </c>
      <c r="G1097" s="9">
        <f t="shared" si="35"/>
        <v>1.0103122198656875E-3</v>
      </c>
    </row>
    <row r="1098" spans="1:7" x14ac:dyDescent="0.4">
      <c r="A1098" s="7">
        <v>45422</v>
      </c>
      <c r="B1098" s="3">
        <v>115.38140869140619</v>
      </c>
      <c r="C1098" s="3">
        <v>16340.8701171875</v>
      </c>
      <c r="D1098" s="3">
        <v>10090.33984375</v>
      </c>
      <c r="E1098" s="9">
        <f t="shared" si="34"/>
        <v>-1.1166591683851308E-4</v>
      </c>
      <c r="F1098" s="9">
        <f t="shared" si="35"/>
        <v>1.4321811706375794E-4</v>
      </c>
      <c r="G1098" s="9">
        <f t="shared" si="35"/>
        <v>-2.2400121734301929E-3</v>
      </c>
    </row>
    <row r="1099" spans="1:7" x14ac:dyDescent="0.4">
      <c r="A1099" s="7">
        <v>45425</v>
      </c>
      <c r="B1099" s="3">
        <v>115.0847244262695</v>
      </c>
      <c r="C1099" s="3">
        <v>16388.240234375</v>
      </c>
      <c r="D1099" s="3">
        <v>10140.58984375</v>
      </c>
      <c r="E1099" s="9">
        <f t="shared" si="34"/>
        <v>1.1181548338512141E-3</v>
      </c>
      <c r="F1099" s="9">
        <f t="shared" si="35"/>
        <v>-1.257143542599025E-3</v>
      </c>
      <c r="G1099" s="9">
        <f t="shared" si="35"/>
        <v>-2.1574236015378364E-3</v>
      </c>
    </row>
    <row r="1100" spans="1:7" x14ac:dyDescent="0.4">
      <c r="A1100" s="7">
        <v>45426</v>
      </c>
      <c r="B1100" s="3">
        <v>119.535026550293</v>
      </c>
      <c r="C1100" s="3">
        <v>16511.1796875</v>
      </c>
      <c r="D1100" s="3">
        <v>10213.48046875</v>
      </c>
      <c r="E1100" s="9">
        <f t="shared" si="34"/>
        <v>-1.6477500222258946E-2</v>
      </c>
      <c r="F1100" s="9">
        <f t="shared" si="35"/>
        <v>-3.2457821292122828E-3</v>
      </c>
      <c r="G1100" s="9">
        <f t="shared" si="35"/>
        <v>-3.1105455625552421E-3</v>
      </c>
    </row>
    <row r="1101" spans="1:7" x14ac:dyDescent="0.4">
      <c r="A1101" s="7">
        <v>45427</v>
      </c>
      <c r="B1101" s="3">
        <v>120.2866287231445</v>
      </c>
      <c r="C1101" s="3">
        <v>16742.390625</v>
      </c>
      <c r="D1101" s="3">
        <v>10454.2900390625</v>
      </c>
      <c r="E1101" s="9">
        <f t="shared" si="34"/>
        <v>-2.7221707278817803E-3</v>
      </c>
      <c r="F1101" s="9">
        <f t="shared" si="35"/>
        <v>-6.0393666928719196E-3</v>
      </c>
      <c r="G1101" s="9">
        <f t="shared" si="35"/>
        <v>-1.0120782064224534E-2</v>
      </c>
    </row>
    <row r="1102" spans="1:7" x14ac:dyDescent="0.4">
      <c r="A1102" s="7">
        <v>45428</v>
      </c>
      <c r="B1102" s="3">
        <v>120.81077575683589</v>
      </c>
      <c r="C1102" s="3">
        <v>16698.3203125</v>
      </c>
      <c r="D1102" s="3">
        <v>10436.75</v>
      </c>
      <c r="E1102" s="9">
        <f t="shared" si="34"/>
        <v>-1.88831998048674E-3</v>
      </c>
      <c r="F1102" s="9">
        <f t="shared" si="35"/>
        <v>1.1446828777388735E-3</v>
      </c>
      <c r="G1102" s="9">
        <f t="shared" si="35"/>
        <v>7.2926421594065195E-4</v>
      </c>
    </row>
    <row r="1103" spans="1:7" x14ac:dyDescent="0.4">
      <c r="A1103" s="7">
        <v>45429</v>
      </c>
      <c r="B1103" s="3">
        <v>122.13597106933589</v>
      </c>
      <c r="C1103" s="3">
        <v>16685.970703125</v>
      </c>
      <c r="D1103" s="3">
        <v>10419.2998046875</v>
      </c>
      <c r="E1103" s="9">
        <f t="shared" si="34"/>
        <v>-4.7379166606554366E-3</v>
      </c>
      <c r="F1103" s="9">
        <f t="shared" si="35"/>
        <v>3.2131084930692513E-4</v>
      </c>
      <c r="G1103" s="9">
        <f t="shared" si="35"/>
        <v>7.267459918636279E-4</v>
      </c>
    </row>
    <row r="1104" spans="1:7" x14ac:dyDescent="0.4">
      <c r="A1104" s="7">
        <v>45432</v>
      </c>
      <c r="B1104" s="3">
        <v>123.1446990966797</v>
      </c>
      <c r="C1104" s="3">
        <v>16794.869140625</v>
      </c>
      <c r="D1104" s="3">
        <v>10554.509765625</v>
      </c>
      <c r="E1104" s="9">
        <f t="shared" si="34"/>
        <v>-3.5721321662029303E-3</v>
      </c>
      <c r="F1104" s="9">
        <f t="shared" si="35"/>
        <v>-2.8251476063674602E-3</v>
      </c>
      <c r="G1104" s="9">
        <f t="shared" si="35"/>
        <v>-5.5995314741182894E-3</v>
      </c>
    </row>
    <row r="1105" spans="1:7" x14ac:dyDescent="0.4">
      <c r="A1105" s="7">
        <v>45433</v>
      </c>
      <c r="B1105" s="3">
        <v>123.2534942626953</v>
      </c>
      <c r="C1105" s="3">
        <v>16832.619140625</v>
      </c>
      <c r="D1105" s="3">
        <v>10507.099609375</v>
      </c>
      <c r="E1105" s="9">
        <f t="shared" si="34"/>
        <v>-3.8351858578740443E-4</v>
      </c>
      <c r="F1105" s="9">
        <f t="shared" si="35"/>
        <v>-9.7507274058968973E-4</v>
      </c>
      <c r="G1105" s="9">
        <f t="shared" si="35"/>
        <v>1.9552165892176977E-3</v>
      </c>
    </row>
    <row r="1106" spans="1:7" x14ac:dyDescent="0.4">
      <c r="A1106" s="7">
        <v>45434</v>
      </c>
      <c r="B1106" s="3">
        <v>123.2238311767578</v>
      </c>
      <c r="C1106" s="3">
        <v>16801.5390625</v>
      </c>
      <c r="D1106" s="3">
        <v>10568.7998046875</v>
      </c>
      <c r="E1106" s="9">
        <f t="shared" si="34"/>
        <v>1.0453306062217836E-4</v>
      </c>
      <c r="F1106" s="9">
        <f t="shared" si="35"/>
        <v>8.0263107446983757E-4</v>
      </c>
      <c r="G1106" s="9">
        <f t="shared" si="35"/>
        <v>-2.5428220529473875E-3</v>
      </c>
    </row>
    <row r="1107" spans="1:7" x14ac:dyDescent="0.4">
      <c r="A1107" s="7">
        <v>45435</v>
      </c>
      <c r="B1107" s="3">
        <v>122.7194519042969</v>
      </c>
      <c r="C1107" s="3">
        <v>16736.029296875</v>
      </c>
      <c r="D1107" s="3">
        <v>10495.8203125</v>
      </c>
      <c r="E1107" s="9">
        <f t="shared" si="34"/>
        <v>1.7813004621404448E-3</v>
      </c>
      <c r="F1107" s="9">
        <f t="shared" si="35"/>
        <v>1.696638563717806E-3</v>
      </c>
      <c r="G1107" s="9">
        <f t="shared" si="35"/>
        <v>3.0092845145198591E-3</v>
      </c>
    </row>
    <row r="1108" spans="1:7" x14ac:dyDescent="0.4">
      <c r="A1108" s="7">
        <v>45436</v>
      </c>
      <c r="B1108" s="3">
        <v>121.552490234375</v>
      </c>
      <c r="C1108" s="3">
        <v>16920.7890625</v>
      </c>
      <c r="D1108" s="3">
        <v>10549.2197265625</v>
      </c>
      <c r="E1108" s="9">
        <f t="shared" si="34"/>
        <v>4.1495463211959436E-3</v>
      </c>
      <c r="F1108" s="9">
        <f t="shared" si="35"/>
        <v>-4.7681840781314509E-3</v>
      </c>
      <c r="G1108" s="9">
        <f t="shared" si="35"/>
        <v>-2.2039512010405709E-3</v>
      </c>
    </row>
    <row r="1109" spans="1:7" x14ac:dyDescent="0.4">
      <c r="A1109" s="7">
        <v>45440</v>
      </c>
      <c r="B1109" s="3">
        <v>123.1150360107422</v>
      </c>
      <c r="C1109" s="3">
        <v>17019.880859375</v>
      </c>
      <c r="D1109" s="3">
        <v>10526.849609375</v>
      </c>
      <c r="E1109" s="9">
        <f t="shared" si="34"/>
        <v>-5.5472358341604648E-3</v>
      </c>
      <c r="F1109" s="9">
        <f t="shared" si="35"/>
        <v>-2.535904150314074E-3</v>
      </c>
      <c r="G1109" s="9">
        <f t="shared" si="35"/>
        <v>9.2191973251674951E-4</v>
      </c>
    </row>
    <row r="1110" spans="1:7" x14ac:dyDescent="0.4">
      <c r="A1110" s="7">
        <v>45441</v>
      </c>
      <c r="B1110" s="3">
        <v>122.3733215332031</v>
      </c>
      <c r="C1110" s="3">
        <v>16920.580078125</v>
      </c>
      <c r="D1110" s="3">
        <v>10396.400390625</v>
      </c>
      <c r="E1110" s="9">
        <f t="shared" si="34"/>
        <v>2.6243483655515342E-3</v>
      </c>
      <c r="F1110" s="9">
        <f t="shared" si="35"/>
        <v>2.541268044457395E-3</v>
      </c>
      <c r="G1110" s="9">
        <f t="shared" si="35"/>
        <v>5.4154215951034493E-3</v>
      </c>
    </row>
    <row r="1111" spans="1:7" x14ac:dyDescent="0.4">
      <c r="A1111" s="7">
        <v>45442</v>
      </c>
      <c r="B1111" s="3">
        <v>115.796760559082</v>
      </c>
      <c r="C1111" s="3">
        <v>16737.080078125</v>
      </c>
      <c r="D1111" s="3">
        <v>10205.240234375</v>
      </c>
      <c r="E1111" s="9">
        <f t="shared" si="34"/>
        <v>2.3990338015411516E-2</v>
      </c>
      <c r="F1111" s="9">
        <f t="shared" si="35"/>
        <v>4.7355536104768644E-3</v>
      </c>
      <c r="G1111" s="9">
        <f t="shared" si="35"/>
        <v>8.059764293128208E-3</v>
      </c>
    </row>
    <row r="1112" spans="1:7" x14ac:dyDescent="0.4">
      <c r="A1112" s="7">
        <v>45443</v>
      </c>
      <c r="B1112" s="3">
        <v>115.8956604003906</v>
      </c>
      <c r="C1112" s="3">
        <v>16735.01953125</v>
      </c>
      <c r="D1112" s="3">
        <v>10121.7197265625</v>
      </c>
      <c r="E1112" s="9">
        <f t="shared" si="34"/>
        <v>-3.707644624046913E-4</v>
      </c>
      <c r="F1112" s="9">
        <f t="shared" si="35"/>
        <v>5.3470451455968855E-5</v>
      </c>
      <c r="G1112" s="9">
        <f t="shared" si="35"/>
        <v>3.5689251974860606E-3</v>
      </c>
    </row>
    <row r="1113" spans="1:7" x14ac:dyDescent="0.4">
      <c r="A1113" s="7">
        <v>45446</v>
      </c>
      <c r="B1113" s="3">
        <v>117.96258544921881</v>
      </c>
      <c r="C1113" s="3">
        <v>16828.669921875</v>
      </c>
      <c r="D1113" s="3">
        <v>10119.990234375</v>
      </c>
      <c r="E1113" s="9">
        <f t="shared" si="34"/>
        <v>-7.6771081129500445E-3</v>
      </c>
      <c r="F1113" s="9">
        <f t="shared" si="35"/>
        <v>-2.4235686891579608E-3</v>
      </c>
      <c r="G1113" s="9">
        <f t="shared" si="35"/>
        <v>7.4213978641487241E-5</v>
      </c>
    </row>
    <row r="1114" spans="1:7" x14ac:dyDescent="0.4">
      <c r="A1114" s="7">
        <v>45447</v>
      </c>
      <c r="B1114" s="3">
        <v>118.7438507080078</v>
      </c>
      <c r="C1114" s="3">
        <v>16857.05078125</v>
      </c>
      <c r="D1114" s="3">
        <v>10076.1796875</v>
      </c>
      <c r="E1114" s="9">
        <f t="shared" si="34"/>
        <v>-2.8668457722559725E-3</v>
      </c>
      <c r="F1114" s="9">
        <f t="shared" si="35"/>
        <v>-7.3180286942761328E-4</v>
      </c>
      <c r="G1114" s="9">
        <f t="shared" si="35"/>
        <v>1.8841897919197562E-3</v>
      </c>
    </row>
    <row r="1115" spans="1:7" x14ac:dyDescent="0.4">
      <c r="A1115" s="7">
        <v>45448</v>
      </c>
      <c r="B1115" s="3">
        <v>121.27557373046881</v>
      </c>
      <c r="C1115" s="3">
        <v>17187.900390625</v>
      </c>
      <c r="D1115" s="3">
        <v>10372.080078125</v>
      </c>
      <c r="E1115" s="9">
        <f t="shared" si="34"/>
        <v>-9.1622094419478942E-3</v>
      </c>
      <c r="F1115" s="9">
        <f t="shared" si="35"/>
        <v>-8.4412330310583653E-3</v>
      </c>
      <c r="G1115" s="9">
        <f t="shared" si="35"/>
        <v>-1.2569957475941558E-2</v>
      </c>
    </row>
    <row r="1116" spans="1:7" x14ac:dyDescent="0.4">
      <c r="A1116" s="7">
        <v>45449</v>
      </c>
      <c r="B1116" s="3">
        <v>122.13597106933589</v>
      </c>
      <c r="C1116" s="3">
        <v>17173.119140625</v>
      </c>
      <c r="D1116" s="3">
        <v>10342.5400390625</v>
      </c>
      <c r="E1116" s="9">
        <f t="shared" si="34"/>
        <v>-3.0702518492121142E-3</v>
      </c>
      <c r="F1116" s="9">
        <f t="shared" si="35"/>
        <v>3.7364524069296852E-4</v>
      </c>
      <c r="G1116" s="9">
        <f t="shared" si="35"/>
        <v>1.2386502464384794E-3</v>
      </c>
    </row>
    <row r="1117" spans="1:7" x14ac:dyDescent="0.4">
      <c r="A1117" s="7">
        <v>45450</v>
      </c>
      <c r="B1117" s="3">
        <v>124.5292434692383</v>
      </c>
      <c r="C1117" s="3">
        <v>17133.130859375</v>
      </c>
      <c r="D1117" s="3">
        <v>10336.9296875</v>
      </c>
      <c r="E1117" s="9">
        <f t="shared" si="34"/>
        <v>-8.4277600003340881E-3</v>
      </c>
      <c r="F1117" s="9">
        <f t="shared" si="35"/>
        <v>1.0124509529876691E-3</v>
      </c>
      <c r="G1117" s="9">
        <f t="shared" si="35"/>
        <v>2.356486715692748E-4</v>
      </c>
    </row>
    <row r="1118" spans="1:7" x14ac:dyDescent="0.4">
      <c r="A1118" s="7">
        <v>45453</v>
      </c>
      <c r="B1118" s="3">
        <v>123.1249237060547</v>
      </c>
      <c r="C1118" s="3">
        <v>17192.529296875</v>
      </c>
      <c r="D1118" s="3">
        <v>10455</v>
      </c>
      <c r="E1118" s="9">
        <f t="shared" si="34"/>
        <v>4.9253753161521861E-3</v>
      </c>
      <c r="F1118" s="9">
        <f t="shared" si="35"/>
        <v>-1.5030411226441324E-3</v>
      </c>
      <c r="G1118" s="9">
        <f t="shared" si="35"/>
        <v>-4.9324749707635139E-3</v>
      </c>
    </row>
    <row r="1119" spans="1:7" x14ac:dyDescent="0.4">
      <c r="A1119" s="7">
        <v>45454</v>
      </c>
      <c r="B1119" s="3">
        <v>122.5117721557617</v>
      </c>
      <c r="C1119" s="3">
        <v>17343.55078125</v>
      </c>
      <c r="D1119" s="3">
        <v>10511.9296875</v>
      </c>
      <c r="E1119" s="9">
        <f t="shared" si="34"/>
        <v>2.1681523357119045E-3</v>
      </c>
      <c r="F1119" s="9">
        <f t="shared" si="35"/>
        <v>-3.7982431835975939E-3</v>
      </c>
      <c r="G1119" s="9">
        <f t="shared" si="35"/>
        <v>-2.3584101502107844E-3</v>
      </c>
    </row>
    <row r="1120" spans="1:7" x14ac:dyDescent="0.4">
      <c r="A1120" s="7">
        <v>45455</v>
      </c>
      <c r="B1120" s="3">
        <v>138.8295593261719</v>
      </c>
      <c r="C1120" s="3">
        <v>17608.439453125</v>
      </c>
      <c r="D1120" s="3">
        <v>10724.4296875</v>
      </c>
      <c r="E1120" s="9">
        <f t="shared" si="34"/>
        <v>-5.4304123059968214E-2</v>
      </c>
      <c r="F1120" s="9">
        <f t="shared" si="35"/>
        <v>-6.5828520942804603E-3</v>
      </c>
      <c r="G1120" s="9">
        <f t="shared" si="35"/>
        <v>-8.6917588994941293E-3</v>
      </c>
    </row>
    <row r="1121" spans="1:7" x14ac:dyDescent="0.4">
      <c r="A1121" s="7">
        <v>45456</v>
      </c>
      <c r="B1121" s="3">
        <v>138.3053894042969</v>
      </c>
      <c r="C1121" s="3">
        <v>17667.560546875</v>
      </c>
      <c r="D1121" s="3">
        <v>10686.7001953125</v>
      </c>
      <c r="E1121" s="9">
        <f t="shared" si="34"/>
        <v>1.6428413460495778E-3</v>
      </c>
      <c r="F1121" s="9">
        <f t="shared" si="35"/>
        <v>-1.4557199693616672E-3</v>
      </c>
      <c r="G1121" s="9">
        <f t="shared" si="35"/>
        <v>1.5305803394582919E-3</v>
      </c>
    </row>
    <row r="1122" spans="1:7" x14ac:dyDescent="0.4">
      <c r="A1122" s="7">
        <v>45457</v>
      </c>
      <c r="B1122" s="3">
        <v>136.60438537597659</v>
      </c>
      <c r="C1122" s="3">
        <v>17688.880859375</v>
      </c>
      <c r="D1122" s="3">
        <v>10713.4296875</v>
      </c>
      <c r="E1122" s="9">
        <f t="shared" si="34"/>
        <v>5.3744621598050893E-3</v>
      </c>
      <c r="F1122" s="9">
        <f t="shared" si="35"/>
        <v>-5.2376850300668348E-4</v>
      </c>
      <c r="G1122" s="9">
        <f t="shared" si="35"/>
        <v>-1.0848978077628039E-3</v>
      </c>
    </row>
    <row r="1123" spans="1:7" x14ac:dyDescent="0.4">
      <c r="A1123" s="7">
        <v>45460</v>
      </c>
      <c r="B1123" s="3">
        <v>139.749267578125</v>
      </c>
      <c r="C1123" s="3">
        <v>17857.01953125</v>
      </c>
      <c r="D1123" s="3">
        <v>10850.75</v>
      </c>
      <c r="E1123" s="9">
        <f t="shared" si="34"/>
        <v>-9.884898824552896E-3</v>
      </c>
      <c r="F1123" s="9">
        <f t="shared" si="35"/>
        <v>-4.1086168141057791E-3</v>
      </c>
      <c r="G1123" s="9">
        <f t="shared" si="35"/>
        <v>-5.5312338312180553E-3</v>
      </c>
    </row>
    <row r="1124" spans="1:7" x14ac:dyDescent="0.4">
      <c r="A1124" s="7">
        <v>45461</v>
      </c>
      <c r="B1124" s="3">
        <v>143.04248046875</v>
      </c>
      <c r="C1124" s="3">
        <v>17862.23046875</v>
      </c>
      <c r="D1124" s="3">
        <v>10883.349609375</v>
      </c>
      <c r="E1124" s="9">
        <f t="shared" si="34"/>
        <v>-1.0115492084333412E-2</v>
      </c>
      <c r="F1124" s="9">
        <f t="shared" si="35"/>
        <v>-1.2671494602197833E-4</v>
      </c>
      <c r="G1124" s="9">
        <f t="shared" si="35"/>
        <v>-1.3028228760892449E-3</v>
      </c>
    </row>
    <row r="1125" spans="1:7" x14ac:dyDescent="0.4">
      <c r="A1125" s="7">
        <v>45463</v>
      </c>
      <c r="B1125" s="3">
        <v>141.33160400390619</v>
      </c>
      <c r="C1125" s="3">
        <v>17721.58984375</v>
      </c>
      <c r="D1125" s="3">
        <v>10733.5498046875</v>
      </c>
      <c r="E1125" s="9">
        <f t="shared" si="34"/>
        <v>5.2257446330868512E-3</v>
      </c>
      <c r="F1125" s="9">
        <f t="shared" si="35"/>
        <v>3.4330077480014469E-3</v>
      </c>
      <c r="G1125" s="9">
        <f t="shared" si="35"/>
        <v>6.0192045798646288E-3</v>
      </c>
    </row>
    <row r="1126" spans="1:7" x14ac:dyDescent="0.4">
      <c r="A1126" s="7">
        <v>45464</v>
      </c>
      <c r="B1126" s="3">
        <v>139.93717956542969</v>
      </c>
      <c r="C1126" s="3">
        <v>17689.359375</v>
      </c>
      <c r="D1126" s="3">
        <v>10742.4599609375</v>
      </c>
      <c r="E1126" s="9">
        <f t="shared" si="34"/>
        <v>4.3061714340104059E-3</v>
      </c>
      <c r="F1126" s="9">
        <f t="shared" si="35"/>
        <v>7.905757344235097E-4</v>
      </c>
      <c r="G1126" s="9">
        <f t="shared" si="35"/>
        <v>-3.6036786689255617E-4</v>
      </c>
    </row>
    <row r="1127" spans="1:7" x14ac:dyDescent="0.4">
      <c r="A1127" s="7">
        <v>45467</v>
      </c>
      <c r="B1127" s="3">
        <v>138.3449401855469</v>
      </c>
      <c r="C1127" s="3">
        <v>17496.8203125</v>
      </c>
      <c r="D1127" s="3">
        <v>10582.2802734375</v>
      </c>
      <c r="E1127" s="9">
        <f t="shared" si="34"/>
        <v>4.9698365337443162E-3</v>
      </c>
      <c r="F1127" s="9">
        <f t="shared" si="35"/>
        <v>4.7529733404683911E-3</v>
      </c>
      <c r="G1127" s="9">
        <f t="shared" si="35"/>
        <v>6.5244839567283079E-3</v>
      </c>
    </row>
    <row r="1128" spans="1:7" x14ac:dyDescent="0.4">
      <c r="A1128" s="7">
        <v>45468</v>
      </c>
      <c r="B1128" s="3">
        <v>137.6329040527344</v>
      </c>
      <c r="C1128" s="3">
        <v>17717.650390625</v>
      </c>
      <c r="D1128" s="3">
        <v>10689.9599609375</v>
      </c>
      <c r="E1128" s="9">
        <f t="shared" si="34"/>
        <v>2.2410063416870318E-3</v>
      </c>
      <c r="F1128" s="9">
        <f t="shared" si="35"/>
        <v>-5.446996059102832E-3</v>
      </c>
      <c r="G1128" s="9">
        <f t="shared" si="35"/>
        <v>-4.3968188599509492E-3</v>
      </c>
    </row>
    <row r="1129" spans="1:7" x14ac:dyDescent="0.4">
      <c r="A1129" s="7">
        <v>45469</v>
      </c>
      <c r="B1129" s="3">
        <v>136.7032775878906</v>
      </c>
      <c r="C1129" s="3">
        <v>17805.16015625</v>
      </c>
      <c r="D1129" s="3">
        <v>10696.83984375</v>
      </c>
      <c r="E1129" s="9">
        <f t="shared" si="34"/>
        <v>2.9433462756747143E-3</v>
      </c>
      <c r="F1129" s="9">
        <f t="shared" si="35"/>
        <v>-2.1397566588673279E-3</v>
      </c>
      <c r="G1129" s="9">
        <f t="shared" si="35"/>
        <v>-2.7941489815792929E-4</v>
      </c>
    </row>
    <row r="1130" spans="1:7" x14ac:dyDescent="0.4">
      <c r="A1130" s="7">
        <v>45470</v>
      </c>
      <c r="B1130" s="3">
        <v>138.6317443847656</v>
      </c>
      <c r="C1130" s="3">
        <v>17858.6796875</v>
      </c>
      <c r="D1130" s="3">
        <v>10749.3603515625</v>
      </c>
      <c r="E1130" s="9">
        <f t="shared" si="34"/>
        <v>-6.0837606366205346E-3</v>
      </c>
      <c r="F1130" s="9">
        <f t="shared" si="35"/>
        <v>-1.3034633761088976E-3</v>
      </c>
      <c r="G1130" s="9">
        <f t="shared" si="35"/>
        <v>-2.1271285468296252E-3</v>
      </c>
    </row>
    <row r="1131" spans="1:7" x14ac:dyDescent="0.4">
      <c r="A1131" s="7">
        <v>45471</v>
      </c>
      <c r="B1131" s="3">
        <v>139.6404724121094</v>
      </c>
      <c r="C1131" s="3">
        <v>17732.599609375</v>
      </c>
      <c r="D1131" s="3">
        <v>10790.650390625</v>
      </c>
      <c r="E1131" s="9">
        <f t="shared" si="34"/>
        <v>-3.1486214466160448E-3</v>
      </c>
      <c r="F1131" s="9">
        <f t="shared" si="35"/>
        <v>3.0769397635124918E-3</v>
      </c>
      <c r="G1131" s="9">
        <f t="shared" si="35"/>
        <v>-1.6649999204616931E-3</v>
      </c>
    </row>
    <row r="1132" spans="1:7" x14ac:dyDescent="0.4">
      <c r="A1132" s="7">
        <v>45474</v>
      </c>
      <c r="B1132" s="3">
        <v>141.5096130371094</v>
      </c>
      <c r="C1132" s="3">
        <v>17879.30078125</v>
      </c>
      <c r="D1132" s="3">
        <v>10832.3701171875</v>
      </c>
      <c r="E1132" s="9">
        <f t="shared" si="34"/>
        <v>-5.7746339848748001E-3</v>
      </c>
      <c r="F1132" s="9">
        <f t="shared" si="35"/>
        <v>-3.5781224326426227E-3</v>
      </c>
      <c r="G1132" s="9">
        <f t="shared" si="35"/>
        <v>-1.675868504044801E-3</v>
      </c>
    </row>
    <row r="1133" spans="1:7" x14ac:dyDescent="0.4">
      <c r="A1133" s="7">
        <v>45475</v>
      </c>
      <c r="B1133" s="3">
        <v>141.697509765625</v>
      </c>
      <c r="C1133" s="3">
        <v>18028.759765625</v>
      </c>
      <c r="D1133" s="3">
        <v>10943.990234375</v>
      </c>
      <c r="E1133" s="9">
        <f t="shared" si="34"/>
        <v>-5.7627451970616969E-4</v>
      </c>
      <c r="F1133" s="9">
        <f t="shared" si="35"/>
        <v>-3.6153212420644903E-3</v>
      </c>
      <c r="G1133" s="9">
        <f t="shared" si="35"/>
        <v>-4.4522064044908542E-3</v>
      </c>
    </row>
    <row r="1134" spans="1:7" x14ac:dyDescent="0.4">
      <c r="A1134" s="7">
        <v>45476</v>
      </c>
      <c r="B1134" s="3">
        <v>142.7853698730469</v>
      </c>
      <c r="C1134" s="3">
        <v>18188.30078125</v>
      </c>
      <c r="D1134" s="3">
        <v>11024.349609375</v>
      </c>
      <c r="E1134" s="9">
        <f t="shared" si="34"/>
        <v>-3.3214929856519534E-3</v>
      </c>
      <c r="F1134" s="9">
        <f t="shared" si="35"/>
        <v>-3.8262757862417233E-3</v>
      </c>
      <c r="G1134" s="9">
        <f t="shared" si="35"/>
        <v>-3.1772804901600031E-3</v>
      </c>
    </row>
    <row r="1135" spans="1:7" x14ac:dyDescent="0.4">
      <c r="A1135" s="7">
        <v>45478</v>
      </c>
      <c r="B1135" s="3">
        <v>143.23039245605469</v>
      </c>
      <c r="C1135" s="3">
        <v>18352.759765625</v>
      </c>
      <c r="D1135" s="3">
        <v>11152.759765625</v>
      </c>
      <c r="E1135" s="9">
        <f t="shared" si="34"/>
        <v>-1.3514710274338895E-3</v>
      </c>
      <c r="F1135" s="9">
        <f t="shared" si="35"/>
        <v>-3.9092522549638567E-3</v>
      </c>
      <c r="G1135" s="9">
        <f t="shared" si="35"/>
        <v>-5.0293701116297029E-3</v>
      </c>
    </row>
    <row r="1136" spans="1:7" x14ac:dyDescent="0.4">
      <c r="A1136" s="7">
        <v>45481</v>
      </c>
      <c r="B1136" s="3">
        <v>143.42817687988281</v>
      </c>
      <c r="C1136" s="3">
        <v>18403.740234375</v>
      </c>
      <c r="D1136" s="3">
        <v>11178.9697265625</v>
      </c>
      <c r="E1136" s="9">
        <f t="shared" si="34"/>
        <v>-5.992962129433983E-4</v>
      </c>
      <c r="F1136" s="9">
        <f t="shared" si="35"/>
        <v>-1.2047148373918876E-3</v>
      </c>
      <c r="G1136" s="9">
        <f t="shared" si="35"/>
        <v>-1.0194326092496395E-3</v>
      </c>
    </row>
    <row r="1137" spans="1:7" x14ac:dyDescent="0.4">
      <c r="A1137" s="7">
        <v>45482</v>
      </c>
      <c r="B1137" s="3">
        <v>139.12620544433591</v>
      </c>
      <c r="C1137" s="3">
        <v>18429.2890625</v>
      </c>
      <c r="D1137" s="3">
        <v>11104.3203125</v>
      </c>
      <c r="E1137" s="9">
        <f t="shared" si="34"/>
        <v>1.3225537861758889E-2</v>
      </c>
      <c r="F1137" s="9">
        <f t="shared" si="35"/>
        <v>-6.0248733623639601E-4</v>
      </c>
      <c r="G1137" s="9">
        <f t="shared" si="35"/>
        <v>2.9097992107170912E-3</v>
      </c>
    </row>
    <row r="1138" spans="1:7" x14ac:dyDescent="0.4">
      <c r="A1138" s="7">
        <v>45483</v>
      </c>
      <c r="B1138" s="3">
        <v>140.5008850097656</v>
      </c>
      <c r="C1138" s="3">
        <v>18647.44921875</v>
      </c>
      <c r="D1138" s="3">
        <v>11224.9697265625</v>
      </c>
      <c r="E1138" s="9">
        <f t="shared" si="34"/>
        <v>-4.27011959643779E-3</v>
      </c>
      <c r="F1138" s="9">
        <f t="shared" si="35"/>
        <v>-5.1108511624072903E-3</v>
      </c>
      <c r="G1138" s="9">
        <f t="shared" si="35"/>
        <v>-4.6931975529908559E-3</v>
      </c>
    </row>
    <row r="1139" spans="1:7" x14ac:dyDescent="0.4">
      <c r="A1139" s="7">
        <v>45484</v>
      </c>
      <c r="B1139" s="3">
        <v>141.5818786621094</v>
      </c>
      <c r="C1139" s="3">
        <v>18283.41015625</v>
      </c>
      <c r="D1139" s="3">
        <v>11000.9404296875</v>
      </c>
      <c r="E1139" s="9">
        <f t="shared" si="34"/>
        <v>-3.328610867603997E-3</v>
      </c>
      <c r="F1139" s="9">
        <f t="shared" si="35"/>
        <v>8.5622311368741717E-3</v>
      </c>
      <c r="G1139" s="9">
        <f t="shared" si="35"/>
        <v>8.7553654232311248E-3</v>
      </c>
    </row>
    <row r="1140" spans="1:7" x14ac:dyDescent="0.4">
      <c r="A1140" s="7">
        <v>45485</v>
      </c>
      <c r="B1140" s="3">
        <v>143.5752868652344</v>
      </c>
      <c r="C1140" s="3">
        <v>18398.44921875</v>
      </c>
      <c r="D1140" s="3">
        <v>11145.7197265625</v>
      </c>
      <c r="E1140" s="9">
        <f t="shared" si="34"/>
        <v>-6.0720219580751959E-3</v>
      </c>
      <c r="F1140" s="9">
        <f t="shared" si="35"/>
        <v>-2.7240164317014499E-3</v>
      </c>
      <c r="G1140" s="9">
        <f t="shared" si="35"/>
        <v>-5.6783049916317345E-3</v>
      </c>
    </row>
    <row r="1141" spans="1:7" x14ac:dyDescent="0.4">
      <c r="A1141" s="7">
        <v>45488</v>
      </c>
      <c r="B1141" s="3">
        <v>141.88932800292969</v>
      </c>
      <c r="C1141" s="3">
        <v>18472.5703125</v>
      </c>
      <c r="D1141" s="3">
        <v>11168.48046875</v>
      </c>
      <c r="E1141" s="9">
        <f t="shared" si="34"/>
        <v>5.1299608146534422E-3</v>
      </c>
      <c r="F1141" s="9">
        <f t="shared" si="35"/>
        <v>-1.7461098597488535E-3</v>
      </c>
      <c r="G1141" s="9">
        <f t="shared" si="35"/>
        <v>-8.8597109263916049E-4</v>
      </c>
    </row>
    <row r="1142" spans="1:7" x14ac:dyDescent="0.4">
      <c r="A1142" s="7">
        <v>45489</v>
      </c>
      <c r="B1142" s="3">
        <v>141.43312072753909</v>
      </c>
      <c r="C1142" s="3">
        <v>18509.33984375</v>
      </c>
      <c r="D1142" s="3">
        <v>11222.98046875</v>
      </c>
      <c r="E1142" s="9">
        <f t="shared" si="34"/>
        <v>1.3986076601229956E-3</v>
      </c>
      <c r="F1142" s="9">
        <f t="shared" si="35"/>
        <v>-8.636011346386188E-4</v>
      </c>
      <c r="G1142" s="9">
        <f t="shared" si="35"/>
        <v>-2.1141180622248072E-3</v>
      </c>
    </row>
    <row r="1143" spans="1:7" x14ac:dyDescent="0.4">
      <c r="A1143" s="7">
        <v>45490</v>
      </c>
      <c r="B1143" s="3">
        <v>138.11076354980469</v>
      </c>
      <c r="C1143" s="3">
        <v>17996.919921875</v>
      </c>
      <c r="D1143" s="3">
        <v>10757.7001953125</v>
      </c>
      <c r="E1143" s="9">
        <f t="shared" si="34"/>
        <v>1.0323597921031718E-2</v>
      </c>
      <c r="F1143" s="9">
        <f t="shared" si="35"/>
        <v>1.2192745183940291E-2</v>
      </c>
      <c r="G1143" s="9">
        <f t="shared" si="35"/>
        <v>1.8388770291276491E-2</v>
      </c>
    </row>
    <row r="1144" spans="1:7" x14ac:dyDescent="0.4">
      <c r="A1144" s="7">
        <v>45491</v>
      </c>
      <c r="B1144" s="3">
        <v>136.8908996582031</v>
      </c>
      <c r="C1144" s="3">
        <v>17871.220703125</v>
      </c>
      <c r="D1144" s="3">
        <v>10661.58984375</v>
      </c>
      <c r="E1144" s="9">
        <f t="shared" si="34"/>
        <v>3.8529485635128242E-3</v>
      </c>
      <c r="F1144" s="9">
        <f t="shared" si="35"/>
        <v>3.0439660163782134E-3</v>
      </c>
      <c r="G1144" s="9">
        <f t="shared" si="35"/>
        <v>3.8974658260924082E-3</v>
      </c>
    </row>
    <row r="1145" spans="1:7" x14ac:dyDescent="0.4">
      <c r="A1145" s="7">
        <v>45492</v>
      </c>
      <c r="B1145" s="3">
        <v>137.4165344238281</v>
      </c>
      <c r="C1145" s="3">
        <v>17726.939453125</v>
      </c>
      <c r="D1145" s="3">
        <v>10503.4501953125</v>
      </c>
      <c r="E1145" s="9">
        <f t="shared" si="34"/>
        <v>-1.6644139330809081E-3</v>
      </c>
      <c r="F1145" s="9">
        <f t="shared" si="35"/>
        <v>3.5204568752327569E-3</v>
      </c>
      <c r="G1145" s="9">
        <f t="shared" si="35"/>
        <v>6.4899905363380904E-3</v>
      </c>
    </row>
    <row r="1146" spans="1:7" x14ac:dyDescent="0.4">
      <c r="A1146" s="7">
        <v>45495</v>
      </c>
      <c r="B1146" s="3">
        <v>139.01322937011719</v>
      </c>
      <c r="C1146" s="3">
        <v>18007.5703125</v>
      </c>
      <c r="D1146" s="3">
        <v>10709.8603515625</v>
      </c>
      <c r="E1146" s="9">
        <f t="shared" si="34"/>
        <v>-5.0171407518214981E-3</v>
      </c>
      <c r="F1146" s="9">
        <f t="shared" si="35"/>
        <v>-6.8213578451877368E-3</v>
      </c>
      <c r="G1146" s="9">
        <f t="shared" si="35"/>
        <v>-8.4518275327619963E-3</v>
      </c>
    </row>
    <row r="1147" spans="1:7" x14ac:dyDescent="0.4">
      <c r="A1147" s="7">
        <v>45496</v>
      </c>
      <c r="B1147" s="3">
        <v>141.92900085449219</v>
      </c>
      <c r="C1147" s="3">
        <v>17997.349609375</v>
      </c>
      <c r="D1147" s="3">
        <v>10620.650390625</v>
      </c>
      <c r="E1147" s="9">
        <f t="shared" si="34"/>
        <v>-9.0150130463825737E-3</v>
      </c>
      <c r="F1147" s="9">
        <f t="shared" si="35"/>
        <v>2.4656603026581864E-4</v>
      </c>
      <c r="G1147" s="9">
        <f t="shared" si="35"/>
        <v>3.6326949812384626E-3</v>
      </c>
    </row>
    <row r="1148" spans="1:7" x14ac:dyDescent="0.4">
      <c r="A1148" s="7">
        <v>45497</v>
      </c>
      <c r="B1148" s="3">
        <v>137.62481689453119</v>
      </c>
      <c r="C1148" s="3">
        <v>17342.41015625</v>
      </c>
      <c r="D1148" s="3">
        <v>10172.2998046875</v>
      </c>
      <c r="E1148" s="9">
        <f t="shared" si="34"/>
        <v>1.3374391286776975E-2</v>
      </c>
      <c r="F1148" s="9">
        <f t="shared" si="35"/>
        <v>1.6099099891485256E-2</v>
      </c>
      <c r="G1148" s="9">
        <f t="shared" si="35"/>
        <v>1.8731961513701406E-2</v>
      </c>
    </row>
    <row r="1149" spans="1:7" x14ac:dyDescent="0.4">
      <c r="A1149" s="7">
        <v>45498</v>
      </c>
      <c r="B1149" s="3">
        <v>136.6826477050781</v>
      </c>
      <c r="C1149" s="3">
        <v>17181.720703125</v>
      </c>
      <c r="D1149" s="3">
        <v>10094.1396484375</v>
      </c>
      <c r="E1149" s="9">
        <f t="shared" si="34"/>
        <v>2.9833711574400938E-3</v>
      </c>
      <c r="F1149" s="9">
        <f t="shared" si="35"/>
        <v>4.0427981821768042E-3</v>
      </c>
      <c r="G1149" s="9">
        <f t="shared" si="35"/>
        <v>3.3498427719822173E-3</v>
      </c>
    </row>
    <row r="1150" spans="1:7" x14ac:dyDescent="0.4">
      <c r="A1150" s="7">
        <v>45499</v>
      </c>
      <c r="B1150" s="3">
        <v>137.86280822753909</v>
      </c>
      <c r="C1150" s="3">
        <v>17357.880859375</v>
      </c>
      <c r="D1150" s="3">
        <v>10219.7900390625</v>
      </c>
      <c r="E1150" s="9">
        <f t="shared" si="34"/>
        <v>-3.7337376999134727E-3</v>
      </c>
      <c r="F1150" s="9">
        <f t="shared" si="35"/>
        <v>-4.430048043597111E-3</v>
      </c>
      <c r="G1150" s="9">
        <f t="shared" si="35"/>
        <v>-5.3726647758167529E-3</v>
      </c>
    </row>
    <row r="1151" spans="1:7" x14ac:dyDescent="0.4">
      <c r="A1151" s="7">
        <v>45502</v>
      </c>
      <c r="B1151" s="3">
        <v>137.1686096191406</v>
      </c>
      <c r="C1151" s="3">
        <v>17370.19921875</v>
      </c>
      <c r="D1151" s="3">
        <v>10212</v>
      </c>
      <c r="E1151" s="9">
        <f t="shared" si="34"/>
        <v>2.1923841834899042E-3</v>
      </c>
      <c r="F1151" s="9">
        <f t="shared" si="35"/>
        <v>-3.0809625611300759E-4</v>
      </c>
      <c r="G1151" s="9">
        <f t="shared" si="35"/>
        <v>3.3116737555746246E-4</v>
      </c>
    </row>
    <row r="1152" spans="1:7" x14ac:dyDescent="0.4">
      <c r="A1152" s="7">
        <v>45503</v>
      </c>
      <c r="B1152" s="3">
        <v>134.5503845214844</v>
      </c>
      <c r="C1152" s="3">
        <v>17147.419921875</v>
      </c>
      <c r="D1152" s="3">
        <v>9999.5</v>
      </c>
      <c r="E1152" s="9">
        <f t="shared" si="34"/>
        <v>8.3697932848180584E-3</v>
      </c>
      <c r="F1152" s="9">
        <f t="shared" si="35"/>
        <v>5.6060160091665479E-3</v>
      </c>
      <c r="G1152" s="9">
        <f t="shared" si="35"/>
        <v>9.1325213991940817E-3</v>
      </c>
    </row>
    <row r="1153" spans="1:7" x14ac:dyDescent="0.4">
      <c r="A1153" s="7">
        <v>45504</v>
      </c>
      <c r="B1153" s="3">
        <v>138.29917907714841</v>
      </c>
      <c r="C1153" s="3">
        <v>17599.400390625</v>
      </c>
      <c r="D1153" s="3">
        <v>10347.990234375</v>
      </c>
      <c r="E1153" s="9">
        <f t="shared" si="34"/>
        <v>-1.1934658971822054E-2</v>
      </c>
      <c r="F1153" s="9">
        <f t="shared" si="35"/>
        <v>-1.1299088319111025E-2</v>
      </c>
      <c r="G1153" s="9">
        <f t="shared" si="35"/>
        <v>-1.4877725458467172E-2</v>
      </c>
    </row>
    <row r="1154" spans="1:7" x14ac:dyDescent="0.4">
      <c r="A1154" s="7">
        <v>45505</v>
      </c>
      <c r="B1154" s="3">
        <v>136.37518310546881</v>
      </c>
      <c r="C1154" s="3">
        <v>17194.150390625</v>
      </c>
      <c r="D1154" s="3">
        <v>9923.3798828125</v>
      </c>
      <c r="E1154" s="9">
        <f t="shared" si="34"/>
        <v>6.0842555045902648E-3</v>
      </c>
      <c r="F1154" s="9">
        <f t="shared" si="35"/>
        <v>1.0117150681634124E-2</v>
      </c>
      <c r="G1154" s="9">
        <f t="shared" si="35"/>
        <v>1.8196393032190901E-2</v>
      </c>
    </row>
    <row r="1155" spans="1:7" x14ac:dyDescent="0.4">
      <c r="A1155" s="7">
        <v>45506</v>
      </c>
      <c r="B1155" s="3">
        <v>132.18009948730469</v>
      </c>
      <c r="C1155" s="3">
        <v>16776.16015625</v>
      </c>
      <c r="D1155" s="3">
        <v>9481.509765625</v>
      </c>
      <c r="E1155" s="9">
        <f t="shared" si="34"/>
        <v>1.3569272293816565E-2</v>
      </c>
      <c r="F1155" s="9">
        <f t="shared" si="35"/>
        <v>1.0688157488147238E-2</v>
      </c>
      <c r="G1155" s="9">
        <f t="shared" si="35"/>
        <v>1.9782120467422455E-2</v>
      </c>
    </row>
    <row r="1156" spans="1:7" x14ac:dyDescent="0.4">
      <c r="A1156" s="7">
        <v>45509</v>
      </c>
      <c r="B1156" s="3">
        <v>126.8048400878906</v>
      </c>
      <c r="C1156" s="3">
        <v>16200.080078125</v>
      </c>
      <c r="D1156" s="3">
        <v>9288.3095703125</v>
      </c>
      <c r="E1156" s="9">
        <f t="shared" ref="E1156:E1178" si="36">LOG(B1155/B1156)</f>
        <v>1.8030243711255771E-2</v>
      </c>
      <c r="F1156" s="9">
        <f t="shared" ref="F1156:G1178" si="37">LOG(C1155/C1156)</f>
        <v>1.5175402241785058E-2</v>
      </c>
      <c r="G1156" s="9">
        <f t="shared" si="37"/>
        <v>8.9408151079959121E-3</v>
      </c>
    </row>
    <row r="1157" spans="1:7" x14ac:dyDescent="0.4">
      <c r="A1157" s="7">
        <v>45510</v>
      </c>
      <c r="B1157" s="3">
        <v>127.1519470214844</v>
      </c>
      <c r="C1157" s="3">
        <v>16366.849609375</v>
      </c>
      <c r="D1157" s="3">
        <v>9395.9697265625</v>
      </c>
      <c r="E1157" s="9">
        <f t="shared" si="36"/>
        <v>-1.1871840203800219E-3</v>
      </c>
      <c r="F1157" s="9">
        <f t="shared" si="37"/>
        <v>-4.4479305207956428E-3</v>
      </c>
      <c r="G1157" s="9">
        <f t="shared" si="37"/>
        <v>-5.0049272445487061E-3</v>
      </c>
    </row>
    <row r="1158" spans="1:7" x14ac:dyDescent="0.4">
      <c r="A1158" s="7">
        <v>45511</v>
      </c>
      <c r="B1158" s="3">
        <v>124.8610076904297</v>
      </c>
      <c r="C1158" s="3">
        <v>16195.8095703125</v>
      </c>
      <c r="D1158" s="3">
        <v>9335.2099609375</v>
      </c>
      <c r="E1158" s="9">
        <f t="shared" si="36"/>
        <v>7.896179139944004E-3</v>
      </c>
      <c r="F1158" s="9">
        <f t="shared" si="37"/>
        <v>4.5624301075495718E-3</v>
      </c>
      <c r="G1158" s="9">
        <f t="shared" si="37"/>
        <v>2.8175185892702691E-3</v>
      </c>
    </row>
    <row r="1159" spans="1:7" x14ac:dyDescent="0.4">
      <c r="A1159" s="7">
        <v>45512</v>
      </c>
      <c r="B1159" s="3">
        <v>127.89576721191411</v>
      </c>
      <c r="C1159" s="3">
        <v>16660.01953125</v>
      </c>
      <c r="D1159" s="3">
        <v>9740.5703125</v>
      </c>
      <c r="E1159" s="9">
        <f t="shared" si="36"/>
        <v>-1.0429335894999789E-2</v>
      </c>
      <c r="F1159" s="9">
        <f t="shared" si="37"/>
        <v>-1.2272844503895423E-2</v>
      </c>
      <c r="G1159" s="9">
        <f t="shared" si="37"/>
        <v>-1.8460295419810119E-2</v>
      </c>
    </row>
    <row r="1160" spans="1:7" x14ac:dyDescent="0.4">
      <c r="A1160" s="7">
        <v>45513</v>
      </c>
      <c r="B1160" s="3">
        <v>130.9701843261719</v>
      </c>
      <c r="C1160" s="3">
        <v>16745.30078125</v>
      </c>
      <c r="D1160" s="3">
        <v>9760.349609375</v>
      </c>
      <c r="E1160" s="9">
        <f t="shared" si="36"/>
        <v>-1.0316267259682011E-2</v>
      </c>
      <c r="F1160" s="9">
        <f t="shared" si="37"/>
        <v>-2.2174465864090664E-3</v>
      </c>
      <c r="G1160" s="9">
        <f t="shared" si="37"/>
        <v>-8.8098843222094347E-4</v>
      </c>
    </row>
    <row r="1161" spans="1:7" x14ac:dyDescent="0.4">
      <c r="A1161" s="7">
        <v>45516</v>
      </c>
      <c r="B1161" s="3">
        <v>131.48588562011719</v>
      </c>
      <c r="C1161" s="3">
        <v>16780.609375</v>
      </c>
      <c r="D1161" s="3">
        <v>9753.1396484375</v>
      </c>
      <c r="E1161" s="9">
        <f t="shared" si="36"/>
        <v>-1.7066971592680003E-3</v>
      </c>
      <c r="F1161" s="9">
        <f t="shared" si="37"/>
        <v>-9.1477505173790741E-4</v>
      </c>
      <c r="G1161" s="9">
        <f t="shared" si="37"/>
        <v>3.2093146961230731E-4</v>
      </c>
    </row>
    <row r="1162" spans="1:7" x14ac:dyDescent="0.4">
      <c r="A1162" s="7">
        <v>45517</v>
      </c>
      <c r="B1162" s="3">
        <v>133.15202331542969</v>
      </c>
      <c r="C1162" s="3">
        <v>17187.609375</v>
      </c>
      <c r="D1162" s="3">
        <v>10029.7099609375</v>
      </c>
      <c r="E1162" s="9">
        <f t="shared" si="36"/>
        <v>-5.4686342636662208E-3</v>
      </c>
      <c r="F1162" s="9">
        <f t="shared" si="37"/>
        <v>-1.0407747006581636E-2</v>
      </c>
      <c r="G1162" s="9">
        <f t="shared" si="37"/>
        <v>-1.214393165650611E-2</v>
      </c>
    </row>
    <row r="1163" spans="1:7" x14ac:dyDescent="0.4">
      <c r="A1163" s="7">
        <v>45518</v>
      </c>
      <c r="B1163" s="3">
        <v>134.48095703125</v>
      </c>
      <c r="C1163" s="3">
        <v>17192.599609375</v>
      </c>
      <c r="D1163" s="3">
        <v>10042.349609375</v>
      </c>
      <c r="E1163" s="9">
        <f t="shared" si="36"/>
        <v>-4.3130209315926588E-3</v>
      </c>
      <c r="F1163" s="9">
        <f t="shared" si="37"/>
        <v>-1.2607435101232001E-4</v>
      </c>
      <c r="G1163" s="9">
        <f t="shared" si="37"/>
        <v>-5.4696233597280439E-4</v>
      </c>
    </row>
    <row r="1164" spans="1:7" x14ac:dyDescent="0.4">
      <c r="A1164" s="7">
        <v>45519</v>
      </c>
      <c r="B1164" s="3">
        <v>135.79997253417969</v>
      </c>
      <c r="C1164" s="3">
        <v>17594.5</v>
      </c>
      <c r="D1164" s="3">
        <v>10370.0595703125</v>
      </c>
      <c r="E1164" s="9">
        <f t="shared" si="36"/>
        <v>-4.2388910164694515E-3</v>
      </c>
      <c r="F1164" s="9">
        <f t="shared" si="37"/>
        <v>-1.0035380369636688E-2</v>
      </c>
      <c r="G1164" s="9">
        <f t="shared" si="37"/>
        <v>-1.394591456608717E-2</v>
      </c>
    </row>
    <row r="1165" spans="1:7" x14ac:dyDescent="0.4">
      <c r="A1165" s="7">
        <v>45520</v>
      </c>
      <c r="B1165" s="3">
        <v>136.3355407714844</v>
      </c>
      <c r="C1165" s="3">
        <v>17631.720703125</v>
      </c>
      <c r="D1165" s="3">
        <v>10378.08984375</v>
      </c>
      <c r="E1165" s="9">
        <f t="shared" si="36"/>
        <v>-1.7094029926986768E-3</v>
      </c>
      <c r="F1165" s="9">
        <f t="shared" si="37"/>
        <v>-9.1776816659734357E-4</v>
      </c>
      <c r="G1165" s="9">
        <f t="shared" si="37"/>
        <v>-3.3617490857814692E-4</v>
      </c>
    </row>
    <row r="1166" spans="1:7" x14ac:dyDescent="0.4">
      <c r="A1166" s="7">
        <v>45523</v>
      </c>
      <c r="B1166" s="3">
        <v>136.78181457519531</v>
      </c>
      <c r="C1166" s="3">
        <v>17876.76953125</v>
      </c>
      <c r="D1166" s="3">
        <v>10515.509765625</v>
      </c>
      <c r="E1166" s="9">
        <f t="shared" si="36"/>
        <v>-1.4192757733448155E-3</v>
      </c>
      <c r="F1166" s="9">
        <f t="shared" si="37"/>
        <v>-5.99434347621596E-3</v>
      </c>
      <c r="G1166" s="9">
        <f t="shared" si="37"/>
        <v>-5.7129049547094803E-3</v>
      </c>
    </row>
    <row r="1167" spans="1:7" x14ac:dyDescent="0.4">
      <c r="A1167" s="7">
        <v>45524</v>
      </c>
      <c r="B1167" s="3">
        <v>138.02149963378909</v>
      </c>
      <c r="C1167" s="3">
        <v>17816.939453125</v>
      </c>
      <c r="D1167" s="3">
        <v>10453.26953125</v>
      </c>
      <c r="E1167" s="9">
        <f t="shared" si="36"/>
        <v>-3.9183809265792091E-3</v>
      </c>
      <c r="F1167" s="9">
        <f t="shared" si="37"/>
        <v>1.4559370744205325E-3</v>
      </c>
      <c r="G1167" s="9">
        <f t="shared" si="37"/>
        <v>2.5781824819346645E-3</v>
      </c>
    </row>
    <row r="1168" spans="1:7" x14ac:dyDescent="0.4">
      <c r="A1168" s="7">
        <v>45525</v>
      </c>
      <c r="B1168" s="3">
        <v>139.0429992675781</v>
      </c>
      <c r="C1168" s="3">
        <v>17918.990234375</v>
      </c>
      <c r="D1168" s="3">
        <v>10569.4697265625</v>
      </c>
      <c r="E1168" s="9">
        <f t="shared" si="36"/>
        <v>-3.2023854812745262E-3</v>
      </c>
      <c r="F1168" s="9">
        <f t="shared" si="37"/>
        <v>-2.4804286350080451E-3</v>
      </c>
      <c r="G1168" s="9">
        <f t="shared" si="37"/>
        <v>-4.8010506092551449E-3</v>
      </c>
    </row>
    <row r="1169" spans="1:7" x14ac:dyDescent="0.4">
      <c r="A1169" s="7">
        <v>45526</v>
      </c>
      <c r="B1169" s="3">
        <v>136.94049072265619</v>
      </c>
      <c r="C1169" s="3">
        <v>17619.349609375</v>
      </c>
      <c r="D1169" s="3">
        <v>10325.76953125</v>
      </c>
      <c r="E1169" s="9">
        <f t="shared" si="36"/>
        <v>6.6172474644761526E-3</v>
      </c>
      <c r="F1169" s="9">
        <f t="shared" si="37"/>
        <v>7.3236597087168167E-3</v>
      </c>
      <c r="G1169" s="9">
        <f t="shared" si="37"/>
        <v>1.013077170217192E-2</v>
      </c>
    </row>
    <row r="1170" spans="1:7" x14ac:dyDescent="0.4">
      <c r="A1170" s="7">
        <v>45527</v>
      </c>
      <c r="B1170" s="3">
        <v>138.04133605957031</v>
      </c>
      <c r="C1170" s="3">
        <v>17877.7890625</v>
      </c>
      <c r="D1170" s="3">
        <v>10470</v>
      </c>
      <c r="E1170" s="9">
        <f t="shared" si="36"/>
        <v>-3.4772742253323901E-3</v>
      </c>
      <c r="F1170" s="9">
        <f t="shared" si="37"/>
        <v>-6.3239357197922225E-3</v>
      </c>
      <c r="G1170" s="9">
        <f t="shared" si="37"/>
        <v>-6.0242542102662651E-3</v>
      </c>
    </row>
    <row r="1171" spans="1:7" x14ac:dyDescent="0.4">
      <c r="A1171" s="7">
        <v>45530</v>
      </c>
      <c r="B1171" s="3">
        <v>137.75370788574219</v>
      </c>
      <c r="C1171" s="3">
        <v>17725.76953125</v>
      </c>
      <c r="D1171" s="3">
        <v>10269.26953125</v>
      </c>
      <c r="E1171" s="9">
        <f t="shared" si="36"/>
        <v>9.058565537268347E-4</v>
      </c>
      <c r="F1171" s="9">
        <f t="shared" si="37"/>
        <v>3.7087104428841686E-3</v>
      </c>
      <c r="G1171" s="9">
        <f t="shared" si="37"/>
        <v>8.4071290094989391E-3</v>
      </c>
    </row>
    <row r="1172" spans="1:7" x14ac:dyDescent="0.4">
      <c r="A1172" s="7">
        <v>45531</v>
      </c>
      <c r="B1172" s="3">
        <v>137.3371887207031</v>
      </c>
      <c r="C1172" s="3">
        <v>17754.8203125</v>
      </c>
      <c r="D1172" s="3">
        <v>10313.16015625</v>
      </c>
      <c r="E1172" s="9">
        <f t="shared" si="36"/>
        <v>1.3151443064772525E-3</v>
      </c>
      <c r="F1172" s="9">
        <f t="shared" si="37"/>
        <v>-7.1118303651678959E-4</v>
      </c>
      <c r="G1172" s="9">
        <f t="shared" si="37"/>
        <v>-1.8522094258810232E-3</v>
      </c>
    </row>
    <row r="1173" spans="1:7" x14ac:dyDescent="0.4">
      <c r="A1173" s="7">
        <v>45532</v>
      </c>
      <c r="B1173" s="3">
        <v>136.74214172363281</v>
      </c>
      <c r="C1173" s="3">
        <v>17556.029296875</v>
      </c>
      <c r="D1173" s="3">
        <v>10152.349609375</v>
      </c>
      <c r="E1173" s="9">
        <f t="shared" si="36"/>
        <v>1.8857754280023958E-3</v>
      </c>
      <c r="F1173" s="9">
        <f t="shared" si="37"/>
        <v>4.8899844777908303E-3</v>
      </c>
      <c r="G1173" s="9">
        <f t="shared" si="37"/>
        <v>6.825197255220768E-3</v>
      </c>
    </row>
    <row r="1174" spans="1:7" x14ac:dyDescent="0.4">
      <c r="A1174" s="7">
        <v>45533</v>
      </c>
      <c r="B1174" s="3">
        <v>138.26942443847659</v>
      </c>
      <c r="C1174" s="3">
        <v>17516.4296875</v>
      </c>
      <c r="D1174" s="3">
        <v>10249.33984375</v>
      </c>
      <c r="E1174" s="9">
        <f t="shared" si="36"/>
        <v>-4.8237772958141991E-3</v>
      </c>
      <c r="F1174" s="9">
        <f t="shared" si="37"/>
        <v>9.8070677923296117E-4</v>
      </c>
      <c r="G1174" s="9">
        <f t="shared" si="37"/>
        <v>-4.129328703031487E-3</v>
      </c>
    </row>
    <row r="1175" spans="1:7" x14ac:dyDescent="0.4">
      <c r="A1175" s="7">
        <v>45534</v>
      </c>
      <c r="B1175" s="3">
        <v>140.12397766113281</v>
      </c>
      <c r="C1175" s="3">
        <v>17713.619140625</v>
      </c>
      <c r="D1175" s="3">
        <v>10465.2001953125</v>
      </c>
      <c r="E1175" s="9">
        <f t="shared" si="36"/>
        <v>-5.7863019697220299E-3</v>
      </c>
      <c r="F1175" s="9">
        <f t="shared" si="37"/>
        <v>-4.8617125752704899E-3</v>
      </c>
      <c r="G1175" s="9">
        <f t="shared" si="37"/>
        <v>-9.0516470999372819E-3</v>
      </c>
    </row>
    <row r="1176" spans="1:7" x14ac:dyDescent="0.4">
      <c r="A1176" s="7">
        <v>45538</v>
      </c>
      <c r="B1176" s="3">
        <v>138.34877014160159</v>
      </c>
      <c r="C1176" s="3">
        <v>17136.30078125</v>
      </c>
      <c r="D1176" s="3">
        <v>10001.3798828125</v>
      </c>
      <c r="E1176" s="9">
        <f t="shared" si="36"/>
        <v>5.5371542082935307E-3</v>
      </c>
      <c r="F1176" s="9">
        <f t="shared" si="37"/>
        <v>1.4390226289129534E-2</v>
      </c>
      <c r="G1176" s="9">
        <f t="shared" si="37"/>
        <v>1.9687617228127726E-2</v>
      </c>
    </row>
    <row r="1177" spans="1:7" x14ac:dyDescent="0.4">
      <c r="A1177" s="7">
        <v>45539</v>
      </c>
      <c r="B1177" s="3">
        <v>139.58845520019531</v>
      </c>
      <c r="C1177" s="3">
        <v>17084.30078125</v>
      </c>
      <c r="D1177" s="3">
        <v>9917.1298828125</v>
      </c>
      <c r="E1177" s="9">
        <f t="shared" si="36"/>
        <v>-3.8741982108914451E-3</v>
      </c>
      <c r="F1177" s="9">
        <f t="shared" si="37"/>
        <v>1.3198675306551511E-3</v>
      </c>
      <c r="G1177" s="9">
        <f t="shared" si="37"/>
        <v>3.6739222698300412E-3</v>
      </c>
    </row>
    <row r="1178" spans="1:7" x14ac:dyDescent="0.4">
      <c r="A1178" s="7">
        <v>45540</v>
      </c>
      <c r="B1178" s="3">
        <v>141.43312072753909</v>
      </c>
      <c r="C1178" s="3">
        <v>17127.66015625</v>
      </c>
      <c r="D1178" s="3">
        <v>9874.58984375</v>
      </c>
      <c r="E1178" s="9">
        <f t="shared" si="36"/>
        <v>-5.7016231829165164E-3</v>
      </c>
      <c r="F1178" s="9">
        <f t="shared" si="37"/>
        <v>-1.1008282990796405E-3</v>
      </c>
      <c r="G1178" s="9">
        <f t="shared" si="37"/>
        <v>1.866935559981625E-3</v>
      </c>
    </row>
    <row r="1179" spans="1:7" x14ac:dyDescent="0.4">
      <c r="A1179" s="7">
        <v>45546</v>
      </c>
      <c r="B1179" s="3">
        <v>155.88285827636719</v>
      </c>
      <c r="C1179" s="3">
        <v>17395.529296875</v>
      </c>
      <c r="D1179" s="3">
        <v>10058.9599609375</v>
      </c>
      <c r="E1179" s="9">
        <f t="shared" ref="E1179:E1242" si="38">LOG(B1178/B1179)</f>
        <v>-4.2247236235195156E-2</v>
      </c>
      <c r="F1179" s="9">
        <f t="shared" ref="F1179:G1242" si="39">LOG(C1178/C1179)</f>
        <v>-6.7396104563701813E-3</v>
      </c>
      <c r="G1179" s="9">
        <f t="shared" si="39"/>
        <v>-8.0340138848022206E-3</v>
      </c>
    </row>
    <row r="1180" spans="1:7" x14ac:dyDescent="0.4">
      <c r="A1180" s="7">
        <v>45547</v>
      </c>
      <c r="B1180" s="3">
        <v>160.0482177734375</v>
      </c>
      <c r="C1180" s="3">
        <v>17569.6796875</v>
      </c>
      <c r="D1180" s="3">
        <v>10046.009765625</v>
      </c>
      <c r="E1180" s="9">
        <f t="shared" si="38"/>
        <v>-1.145248195439008E-2</v>
      </c>
      <c r="F1180" s="9">
        <f t="shared" si="39"/>
        <v>-4.3261963125623927E-3</v>
      </c>
      <c r="G1180" s="9">
        <f t="shared" si="39"/>
        <v>5.5948347280407719E-4</v>
      </c>
    </row>
    <row r="1181" spans="1:7" x14ac:dyDescent="0.4">
      <c r="A1181" s="7">
        <v>45548</v>
      </c>
      <c r="B1181" s="3">
        <v>160.6928405761719</v>
      </c>
      <c r="C1181" s="3">
        <v>17683.98046875</v>
      </c>
      <c r="D1181" s="3">
        <v>10120.400390625</v>
      </c>
      <c r="E1181" s="9">
        <f t="shared" si="38"/>
        <v>-1.7456854729910726E-3</v>
      </c>
      <c r="F1181" s="9">
        <f t="shared" si="39"/>
        <v>-2.8161826202609407E-3</v>
      </c>
      <c r="G1181" s="9">
        <f t="shared" si="39"/>
        <v>-3.2040987201153999E-3</v>
      </c>
    </row>
    <row r="1182" spans="1:7" x14ac:dyDescent="0.4">
      <c r="A1182" s="7">
        <v>45551</v>
      </c>
      <c r="B1182" s="3">
        <v>168.9243469238281</v>
      </c>
      <c r="C1182" s="3">
        <v>17592.130859375</v>
      </c>
      <c r="D1182" s="3">
        <v>10092.98046875</v>
      </c>
      <c r="E1182" s="9">
        <f t="shared" si="38"/>
        <v>-2.169572071241091E-2</v>
      </c>
      <c r="F1182" s="9">
        <f t="shared" si="39"/>
        <v>2.2615797012990493E-3</v>
      </c>
      <c r="G1182" s="9">
        <f t="shared" si="39"/>
        <v>1.1782618802636561E-3</v>
      </c>
    </row>
    <row r="1183" spans="1:7" x14ac:dyDescent="0.4">
      <c r="A1183" s="7">
        <v>45552</v>
      </c>
      <c r="B1183" s="3">
        <v>166.08795166015619</v>
      </c>
      <c r="C1183" s="3">
        <v>17628.060546875</v>
      </c>
      <c r="D1183" s="3">
        <v>10075.3798828125</v>
      </c>
      <c r="E1183" s="9">
        <f t="shared" si="38"/>
        <v>7.3541195441201804E-3</v>
      </c>
      <c r="F1183" s="9">
        <f t="shared" si="39"/>
        <v>-8.8608663427176652E-4</v>
      </c>
      <c r="G1183" s="9">
        <f t="shared" si="39"/>
        <v>7.5800304617055841E-4</v>
      </c>
    </row>
    <row r="1184" spans="1:7" x14ac:dyDescent="0.4">
      <c r="A1184" s="7">
        <v>45553</v>
      </c>
      <c r="B1184" s="3">
        <v>163.17222595214841</v>
      </c>
      <c r="C1184" s="3">
        <v>17573.30078125</v>
      </c>
      <c r="D1184" s="3">
        <v>10002.2998046875</v>
      </c>
      <c r="E1184" s="9">
        <f t="shared" si="38"/>
        <v>7.6918909308493297E-3</v>
      </c>
      <c r="F1184" s="9">
        <f t="shared" si="39"/>
        <v>1.351191108954338E-3</v>
      </c>
      <c r="G1184" s="9">
        <f t="shared" si="39"/>
        <v>3.161562025566487E-3</v>
      </c>
    </row>
    <row r="1185" spans="1:7" x14ac:dyDescent="0.4">
      <c r="A1185" s="7">
        <v>45554</v>
      </c>
      <c r="B1185" s="3">
        <v>166.20695495605469</v>
      </c>
      <c r="C1185" s="3">
        <v>18013.98046875</v>
      </c>
      <c r="D1185" s="3">
        <v>10299.6201171875</v>
      </c>
      <c r="E1185" s="9">
        <f t="shared" si="38"/>
        <v>-8.0029548437620893E-3</v>
      </c>
      <c r="F1185" s="9">
        <f t="shared" si="39"/>
        <v>-1.0756345136832693E-2</v>
      </c>
      <c r="G1185" s="9">
        <f t="shared" si="39"/>
        <v>-1.2721339070927708E-2</v>
      </c>
    </row>
    <row r="1186" spans="1:7" x14ac:dyDescent="0.4">
      <c r="A1186" s="7">
        <v>45555</v>
      </c>
      <c r="B1186" s="3">
        <v>166.61357116699219</v>
      </c>
      <c r="C1186" s="3">
        <v>17948.3203125</v>
      </c>
      <c r="D1186" s="3">
        <v>10230.75</v>
      </c>
      <c r="E1186" s="9">
        <f t="shared" si="38"/>
        <v>-1.0611801296084376E-3</v>
      </c>
      <c r="F1186" s="9">
        <f t="shared" si="39"/>
        <v>1.5858760205732555E-3</v>
      </c>
      <c r="G1186" s="9">
        <f t="shared" si="39"/>
        <v>2.9137345196031108E-3</v>
      </c>
    </row>
    <row r="1187" spans="1:7" x14ac:dyDescent="0.4">
      <c r="A1187" s="7">
        <v>45558</v>
      </c>
      <c r="B1187" s="3">
        <v>164.58050537109381</v>
      </c>
      <c r="C1187" s="3">
        <v>17974.26953125</v>
      </c>
      <c r="D1187" s="3">
        <v>10264.6201171875</v>
      </c>
      <c r="E1187" s="9">
        <f t="shared" si="38"/>
        <v>5.3319815167798875E-3</v>
      </c>
      <c r="F1187" s="9">
        <f t="shared" si="39"/>
        <v>-6.2743830676162437E-4</v>
      </c>
      <c r="G1187" s="9">
        <f t="shared" si="39"/>
        <v>-1.4354089047928962E-3</v>
      </c>
    </row>
    <row r="1188" spans="1:7" x14ac:dyDescent="0.4">
      <c r="A1188" s="7">
        <v>45559</v>
      </c>
      <c r="B1188" s="3">
        <v>164.4317321777344</v>
      </c>
      <c r="C1188" s="3">
        <v>18074.51953125</v>
      </c>
      <c r="D1188" s="3">
        <v>10331.3603515625</v>
      </c>
      <c r="E1188" s="9">
        <f t="shared" si="38"/>
        <v>3.9275974544973055E-4</v>
      </c>
      <c r="F1188" s="9">
        <f t="shared" si="39"/>
        <v>-2.4155115986017996E-3</v>
      </c>
      <c r="G1188" s="9">
        <f t="shared" si="39"/>
        <v>-2.8146285151871763E-3</v>
      </c>
    </row>
    <row r="1189" spans="1:7" x14ac:dyDescent="0.4">
      <c r="A1189" s="7">
        <v>45560</v>
      </c>
      <c r="B1189" s="3">
        <v>164.90776062011719</v>
      </c>
      <c r="C1189" s="3">
        <v>18082.2109375</v>
      </c>
      <c r="D1189" s="3">
        <v>10332.98046875</v>
      </c>
      <c r="E1189" s="9">
        <f t="shared" si="38"/>
        <v>-1.2554623678468408E-3</v>
      </c>
      <c r="F1189" s="9">
        <f t="shared" si="39"/>
        <v>-1.8476976759405071E-4</v>
      </c>
      <c r="G1189" s="9">
        <f t="shared" si="39"/>
        <v>-6.8098756415947766E-5</v>
      </c>
    </row>
    <row r="1190" spans="1:7" x14ac:dyDescent="0.4">
      <c r="A1190" s="7">
        <v>45561</v>
      </c>
      <c r="B1190" s="3">
        <v>166.71275329589841</v>
      </c>
      <c r="C1190" s="3">
        <v>18190.2890625</v>
      </c>
      <c r="D1190" s="3">
        <v>10540.0302734375</v>
      </c>
      <c r="E1190" s="9">
        <f t="shared" si="38"/>
        <v>-4.7277298440821808E-3</v>
      </c>
      <c r="F1190" s="9">
        <f t="shared" si="39"/>
        <v>-2.5880693202201283E-3</v>
      </c>
      <c r="G1190" s="9">
        <f t="shared" si="39"/>
        <v>-8.6162497810019553E-3</v>
      </c>
    </row>
    <row r="1191" spans="1:7" x14ac:dyDescent="0.4">
      <c r="A1191" s="7">
        <v>45562</v>
      </c>
      <c r="B1191" s="3">
        <v>167.34747314453119</v>
      </c>
      <c r="C1191" s="3">
        <v>18119.58984375</v>
      </c>
      <c r="D1191" s="3">
        <v>10489.7001953125</v>
      </c>
      <c r="E1191" s="9">
        <f t="shared" si="38"/>
        <v>-1.6503351055260581E-3</v>
      </c>
      <c r="F1191" s="9">
        <f t="shared" si="39"/>
        <v>1.6912377735902714E-3</v>
      </c>
      <c r="G1191" s="9">
        <f t="shared" si="39"/>
        <v>2.0787824141598886E-3</v>
      </c>
    </row>
    <row r="1192" spans="1:7" x14ac:dyDescent="0.4">
      <c r="A1192" s="7">
        <v>45565</v>
      </c>
      <c r="B1192" s="3">
        <v>168.9937744140625</v>
      </c>
      <c r="C1192" s="3">
        <v>18189.169921875</v>
      </c>
      <c r="D1192" s="3">
        <v>10443.259765625</v>
      </c>
      <c r="E1192" s="9">
        <f t="shared" si="38"/>
        <v>-4.2515467377793785E-3</v>
      </c>
      <c r="F1192" s="9">
        <f t="shared" si="39"/>
        <v>-1.6645173873264829E-3</v>
      </c>
      <c r="G1192" s="9">
        <f t="shared" si="39"/>
        <v>1.9269950812260204E-3</v>
      </c>
    </row>
    <row r="1193" spans="1:7" x14ac:dyDescent="0.4">
      <c r="A1193" s="7">
        <v>45566</v>
      </c>
      <c r="B1193" s="3">
        <v>165.780517578125</v>
      </c>
      <c r="C1193" s="3">
        <v>17910.359375</v>
      </c>
      <c r="D1193" s="3">
        <v>10232.3798828125</v>
      </c>
      <c r="E1193" s="9">
        <f t="shared" si="38"/>
        <v>8.3372146721659296E-3</v>
      </c>
      <c r="F1193" s="9">
        <f t="shared" si="39"/>
        <v>6.708579976905645E-3</v>
      </c>
      <c r="G1193" s="9">
        <f t="shared" si="39"/>
        <v>8.8594255836187477E-3</v>
      </c>
    </row>
    <row r="1194" spans="1:7" x14ac:dyDescent="0.4">
      <c r="A1194" s="7">
        <v>45567</v>
      </c>
      <c r="B1194" s="3">
        <v>166.32598876953119</v>
      </c>
      <c r="C1194" s="3">
        <v>17925.119140625</v>
      </c>
      <c r="D1194" s="3">
        <v>10340.150390625</v>
      </c>
      <c r="E1194" s="9">
        <f t="shared" si="38"/>
        <v>-1.4266227066260014E-3</v>
      </c>
      <c r="F1194" s="9">
        <f t="shared" si="39"/>
        <v>-3.577507762203019E-4</v>
      </c>
      <c r="G1194" s="9">
        <f t="shared" si="39"/>
        <v>-4.5502001340067284E-3</v>
      </c>
    </row>
    <row r="1195" spans="1:7" x14ac:dyDescent="0.4">
      <c r="A1195" s="7">
        <v>45568</v>
      </c>
      <c r="B1195" s="3">
        <v>165.48298645019531</v>
      </c>
      <c r="C1195" s="3">
        <v>17918.48046875</v>
      </c>
      <c r="D1195" s="3">
        <v>10335.5</v>
      </c>
      <c r="E1195" s="9">
        <f t="shared" si="38"/>
        <v>2.2067639550863234E-3</v>
      </c>
      <c r="F1195" s="9">
        <f t="shared" si="39"/>
        <v>1.6087327315706298E-4</v>
      </c>
      <c r="G1195" s="9">
        <f t="shared" si="39"/>
        <v>1.9536401351659359E-4</v>
      </c>
    </row>
    <row r="1196" spans="1:7" x14ac:dyDescent="0.4">
      <c r="A1196" s="7">
        <v>45569</v>
      </c>
      <c r="B1196" s="3">
        <v>169.4499816894531</v>
      </c>
      <c r="C1196" s="3">
        <v>18137.849609375</v>
      </c>
      <c r="D1196" s="3">
        <v>10486.48046875</v>
      </c>
      <c r="E1196" s="9">
        <f t="shared" si="38"/>
        <v>-1.0288176293181841E-2</v>
      </c>
      <c r="F1196" s="9">
        <f t="shared" si="39"/>
        <v>-5.2846189617054571E-3</v>
      </c>
      <c r="G1196" s="9">
        <f t="shared" si="39"/>
        <v>-6.2982609891558813E-3</v>
      </c>
    </row>
    <row r="1197" spans="1:7" x14ac:dyDescent="0.4">
      <c r="A1197" s="7">
        <v>45572</v>
      </c>
      <c r="B1197" s="3">
        <v>168.56733703613281</v>
      </c>
      <c r="C1197" s="3">
        <v>17923.900390625</v>
      </c>
      <c r="D1197" s="3">
        <v>10412.7900390625</v>
      </c>
      <c r="E1197" s="9">
        <f t="shared" si="38"/>
        <v>2.2681001974532576E-3</v>
      </c>
      <c r="F1197" s="9">
        <f t="shared" si="39"/>
        <v>5.1532748866656465E-3</v>
      </c>
      <c r="G1197" s="9">
        <f t="shared" si="39"/>
        <v>3.0626408322754124E-3</v>
      </c>
    </row>
    <row r="1198" spans="1:7" x14ac:dyDescent="0.4">
      <c r="A1198" s="7">
        <v>45573</v>
      </c>
      <c r="B1198" s="3">
        <v>172.93101501464841</v>
      </c>
      <c r="C1198" s="3">
        <v>18182.919921875</v>
      </c>
      <c r="D1198" s="3">
        <v>10514.3701171875</v>
      </c>
      <c r="E1198" s="9">
        <f t="shared" si="38"/>
        <v>-1.1099464519131103E-2</v>
      </c>
      <c r="F1198" s="9">
        <f t="shared" si="39"/>
        <v>-6.2311043663688158E-3</v>
      </c>
      <c r="G1198" s="9">
        <f t="shared" si="39"/>
        <v>-4.2161491142091358E-3</v>
      </c>
    </row>
    <row r="1199" spans="1:7" x14ac:dyDescent="0.4">
      <c r="A1199" s="7">
        <v>45574</v>
      </c>
      <c r="B1199" s="3">
        <v>176.81866455078119</v>
      </c>
      <c r="C1199" s="3">
        <v>18291.619140625</v>
      </c>
      <c r="D1199" s="3">
        <v>10664.599609375</v>
      </c>
      <c r="E1199" s="9">
        <f t="shared" si="38"/>
        <v>-9.6552156066201083E-3</v>
      </c>
      <c r="F1199" s="9">
        <f t="shared" si="39"/>
        <v>-2.5885240421366245E-3</v>
      </c>
      <c r="G1199" s="9">
        <f t="shared" si="39"/>
        <v>-6.1612943979529652E-3</v>
      </c>
    </row>
    <row r="1200" spans="1:7" x14ac:dyDescent="0.4">
      <c r="A1200" s="7">
        <v>45575</v>
      </c>
      <c r="B1200" s="3">
        <v>174.3536071777344</v>
      </c>
      <c r="C1200" s="3">
        <v>18282.05078125</v>
      </c>
      <c r="D1200" s="3">
        <v>10712.33984375</v>
      </c>
      <c r="E1200" s="9">
        <f t="shared" si="38"/>
        <v>6.0971693088088764E-3</v>
      </c>
      <c r="F1200" s="9">
        <f t="shared" si="39"/>
        <v>2.2723920137700503E-4</v>
      </c>
      <c r="G1200" s="9">
        <f t="shared" si="39"/>
        <v>-1.93978701845098E-3</v>
      </c>
    </row>
    <row r="1201" spans="1:7" x14ac:dyDescent="0.4">
      <c r="A1201" s="7">
        <v>45576</v>
      </c>
      <c r="B1201" s="3">
        <v>174.71142578125</v>
      </c>
      <c r="C1201" s="3">
        <v>18342.939453125</v>
      </c>
      <c r="D1201" s="3">
        <v>10804.259765625</v>
      </c>
      <c r="E1201" s="9">
        <f t="shared" si="38"/>
        <v>-8.9037104714835016E-4</v>
      </c>
      <c r="F1201" s="9">
        <f t="shared" si="39"/>
        <v>-1.4440216037632462E-3</v>
      </c>
      <c r="G1201" s="9">
        <f t="shared" si="39"/>
        <v>-3.7106753323841485E-3</v>
      </c>
    </row>
    <row r="1202" spans="1:7" x14ac:dyDescent="0.4">
      <c r="A1202" s="7">
        <v>45579</v>
      </c>
      <c r="B1202" s="3">
        <v>175.05931091308591</v>
      </c>
      <c r="C1202" s="3">
        <v>18502.689453125</v>
      </c>
      <c r="D1202" s="3">
        <v>10924.4599609375</v>
      </c>
      <c r="E1202" s="9">
        <f t="shared" si="38"/>
        <v>-8.6390670837957831E-4</v>
      </c>
      <c r="F1202" s="9">
        <f t="shared" si="39"/>
        <v>-3.7659272088728961E-3</v>
      </c>
      <c r="G1202" s="9">
        <f t="shared" si="39"/>
        <v>-4.8049599519161667E-3</v>
      </c>
    </row>
    <row r="1203" spans="1:7" x14ac:dyDescent="0.4">
      <c r="A1203" s="7">
        <v>45580</v>
      </c>
      <c r="B1203" s="3">
        <v>173.0415344238281</v>
      </c>
      <c r="C1203" s="3">
        <v>18315.58984375</v>
      </c>
      <c r="D1203" s="3">
        <v>10577.08984375</v>
      </c>
      <c r="E1203" s="9">
        <f t="shared" si="38"/>
        <v>5.0348571198468878E-3</v>
      </c>
      <c r="F1203" s="9">
        <f t="shared" si="39"/>
        <v>4.4139502946519953E-3</v>
      </c>
      <c r="G1203" s="9">
        <f t="shared" si="39"/>
        <v>1.403378394084852E-2</v>
      </c>
    </row>
    <row r="1204" spans="1:7" x14ac:dyDescent="0.4">
      <c r="A1204" s="7">
        <v>45581</v>
      </c>
      <c r="B1204" s="3">
        <v>173.71745300292969</v>
      </c>
      <c r="C1204" s="3">
        <v>18367.080078125</v>
      </c>
      <c r="D1204" s="3">
        <v>10529.240234375</v>
      </c>
      <c r="E1204" s="9">
        <f t="shared" si="38"/>
        <v>-1.6930957324738964E-3</v>
      </c>
      <c r="F1204" s="9">
        <f t="shared" si="39"/>
        <v>-1.2192100190648865E-3</v>
      </c>
      <c r="G1204" s="9">
        <f t="shared" si="39"/>
        <v>1.9691587156882972E-3</v>
      </c>
    </row>
    <row r="1205" spans="1:7" x14ac:dyDescent="0.4">
      <c r="A1205" s="7">
        <v>45582</v>
      </c>
      <c r="B1205" s="3">
        <v>174.6219482421875</v>
      </c>
      <c r="C1205" s="3">
        <v>18373.609375</v>
      </c>
      <c r="D1205" s="3">
        <v>10525.2998046875</v>
      </c>
      <c r="E1205" s="9">
        <f t="shared" si="38"/>
        <v>-2.2553760656769829E-3</v>
      </c>
      <c r="F1205" s="9">
        <f t="shared" si="39"/>
        <v>-1.5435952213090919E-4</v>
      </c>
      <c r="G1205" s="9">
        <f t="shared" si="39"/>
        <v>1.6255941819814015E-4</v>
      </c>
    </row>
    <row r="1206" spans="1:7" x14ac:dyDescent="0.4">
      <c r="A1206" s="7">
        <v>45583</v>
      </c>
      <c r="B1206" s="3">
        <v>173.637939453125</v>
      </c>
      <c r="C1206" s="3">
        <v>18489.55078125</v>
      </c>
      <c r="D1206" s="3">
        <v>10554.1796875</v>
      </c>
      <c r="E1206" s="9">
        <f t="shared" si="38"/>
        <v>2.4542058363952058E-3</v>
      </c>
      <c r="F1206" s="9">
        <f t="shared" si="39"/>
        <v>-2.7318807600179664E-3</v>
      </c>
      <c r="G1206" s="9">
        <f t="shared" si="39"/>
        <v>-1.1900086617989913E-3</v>
      </c>
    </row>
    <row r="1207" spans="1:7" x14ac:dyDescent="0.4">
      <c r="A1207" s="7">
        <v>45586</v>
      </c>
      <c r="B1207" s="3">
        <v>172.7135314941406</v>
      </c>
      <c r="C1207" s="3">
        <v>18540.009765625</v>
      </c>
      <c r="D1207" s="3">
        <v>10530.5595703125</v>
      </c>
      <c r="E1207" s="9">
        <f t="shared" si="38"/>
        <v>2.3182591244634153E-3</v>
      </c>
      <c r="F1207" s="9">
        <f t="shared" si="39"/>
        <v>-1.183598817630162E-3</v>
      </c>
      <c r="G1207" s="9">
        <f t="shared" si="39"/>
        <v>9.7303464104083782E-4</v>
      </c>
    </row>
    <row r="1208" spans="1:7" x14ac:dyDescent="0.4">
      <c r="A1208" s="7">
        <v>45587</v>
      </c>
      <c r="B1208" s="3">
        <v>174.25419616699219</v>
      </c>
      <c r="C1208" s="3">
        <v>18579.76953125</v>
      </c>
      <c r="D1208" s="3">
        <v>10502.330078125</v>
      </c>
      <c r="E1208" s="9">
        <f t="shared" si="38"/>
        <v>-3.8568806844355612E-3</v>
      </c>
      <c r="F1208" s="9">
        <f t="shared" si="39"/>
        <v>-9.3036401311831908E-4</v>
      </c>
      <c r="G1208" s="9">
        <f t="shared" si="39"/>
        <v>1.1657856101115541E-3</v>
      </c>
    </row>
    <row r="1209" spans="1:7" x14ac:dyDescent="0.4">
      <c r="A1209" s="7">
        <v>45588</v>
      </c>
      <c r="B1209" s="3">
        <v>172.0575256347656</v>
      </c>
      <c r="C1209" s="3">
        <v>18276.650390625</v>
      </c>
      <c r="D1209" s="3">
        <v>10329.2900390625</v>
      </c>
      <c r="E1209" s="9">
        <f t="shared" si="38"/>
        <v>5.5095720153776539E-3</v>
      </c>
      <c r="F1209" s="9">
        <f t="shared" si="39"/>
        <v>7.1437181701693823E-3</v>
      </c>
      <c r="G1209" s="9">
        <f t="shared" si="39"/>
        <v>7.2151913496676587E-3</v>
      </c>
    </row>
    <row r="1210" spans="1:7" x14ac:dyDescent="0.4">
      <c r="A1210" s="7">
        <v>45589</v>
      </c>
      <c r="B1210" s="3">
        <v>173.3298034667969</v>
      </c>
      <c r="C1210" s="3">
        <v>18415.490234375</v>
      </c>
      <c r="D1210" s="3">
        <v>10400.9697265625</v>
      </c>
      <c r="E1210" s="9">
        <f t="shared" si="38"/>
        <v>-3.1995715797022298E-3</v>
      </c>
      <c r="F1210" s="9">
        <f t="shared" si="39"/>
        <v>-3.2866801861901147E-3</v>
      </c>
      <c r="G1210" s="9">
        <f t="shared" si="39"/>
        <v>-3.0033600313292079E-3</v>
      </c>
    </row>
    <row r="1211" spans="1:7" x14ac:dyDescent="0.4">
      <c r="A1211" s="7">
        <v>45590</v>
      </c>
      <c r="B1211" s="3">
        <v>172.4749755859375</v>
      </c>
      <c r="C1211" s="3">
        <v>18518.609375</v>
      </c>
      <c r="D1211" s="3">
        <v>10488.8798828125</v>
      </c>
      <c r="E1211" s="9">
        <f t="shared" si="38"/>
        <v>2.1471524416451305E-3</v>
      </c>
      <c r="F1211" s="9">
        <f t="shared" si="39"/>
        <v>-2.4250863344268052E-3</v>
      </c>
      <c r="G1211" s="9">
        <f t="shared" si="39"/>
        <v>-3.6552796555207449E-3</v>
      </c>
    </row>
    <row r="1212" spans="1:7" x14ac:dyDescent="0.4">
      <c r="A1212" s="7">
        <v>45593</v>
      </c>
      <c r="B1212" s="3">
        <v>171.381591796875</v>
      </c>
      <c r="C1212" s="3">
        <v>18567.189453125</v>
      </c>
      <c r="D1212" s="3">
        <v>10523.8603515625</v>
      </c>
      <c r="E1212" s="9">
        <f t="shared" si="38"/>
        <v>2.761919891238356E-3</v>
      </c>
      <c r="F1212" s="9">
        <f t="shared" si="39"/>
        <v>-1.1377978953911545E-3</v>
      </c>
      <c r="G1212" s="9">
        <f t="shared" si="39"/>
        <v>-1.4459645355022401E-3</v>
      </c>
    </row>
    <row r="1213" spans="1:7" x14ac:dyDescent="0.4">
      <c r="A1213" s="7">
        <v>45594</v>
      </c>
      <c r="B1213" s="3">
        <v>172.38551330566409</v>
      </c>
      <c r="C1213" s="3">
        <v>18712.75</v>
      </c>
      <c r="D1213" s="3">
        <v>10745.330078125</v>
      </c>
      <c r="E1213" s="9">
        <f t="shared" si="38"/>
        <v>-2.5365941332330961E-3</v>
      </c>
      <c r="F1213" s="9">
        <f t="shared" si="39"/>
        <v>-3.3914466853397843E-3</v>
      </c>
      <c r="G1213" s="9">
        <f t="shared" si="39"/>
        <v>-9.0446843188295399E-3</v>
      </c>
    </row>
    <row r="1214" spans="1:7" x14ac:dyDescent="0.4">
      <c r="A1214" s="7">
        <v>45595</v>
      </c>
      <c r="B1214" s="3">
        <v>173.50871276855469</v>
      </c>
      <c r="C1214" s="3">
        <v>18607.9296875</v>
      </c>
      <c r="D1214" s="3">
        <v>10468.0498046875</v>
      </c>
      <c r="E1214" s="9">
        <f t="shared" si="38"/>
        <v>-2.8205214576445233E-3</v>
      </c>
      <c r="F1214" s="9">
        <f t="shared" si="39"/>
        <v>2.4395591609569921E-3</v>
      </c>
      <c r="G1214" s="9">
        <f t="shared" si="39"/>
        <v>1.1353980563820434E-2</v>
      </c>
    </row>
    <row r="1215" spans="1:7" x14ac:dyDescent="0.4">
      <c r="A1215" s="7">
        <v>45596</v>
      </c>
      <c r="B1215" s="3">
        <v>166.82917785644531</v>
      </c>
      <c r="C1215" s="3">
        <v>18095.150390625</v>
      </c>
      <c r="D1215" s="3">
        <v>10154.1904296875</v>
      </c>
      <c r="E1215" s="9">
        <f t="shared" si="38"/>
        <v>1.7049278269066392E-2</v>
      </c>
      <c r="F1215" s="9">
        <f t="shared" si="39"/>
        <v>1.2135859424300066E-2</v>
      </c>
      <c r="G1215" s="9">
        <f t="shared" si="39"/>
        <v>1.3220476432612677E-2</v>
      </c>
    </row>
    <row r="1216" spans="1:7" x14ac:dyDescent="0.4">
      <c r="A1216" s="7">
        <v>45597</v>
      </c>
      <c r="B1216" s="3">
        <v>168.9960632324219</v>
      </c>
      <c r="C1216" s="3">
        <v>18239.919921875</v>
      </c>
      <c r="D1216" s="3">
        <v>10281.3701171875</v>
      </c>
      <c r="E1216" s="9">
        <f t="shared" si="38"/>
        <v>-5.6045782562933015E-3</v>
      </c>
      <c r="F1216" s="9">
        <f t="shared" si="39"/>
        <v>-3.4607304031159468E-3</v>
      </c>
      <c r="G1216" s="9">
        <f t="shared" si="39"/>
        <v>-5.4056897014824546E-3</v>
      </c>
    </row>
    <row r="1217" spans="1:7" x14ac:dyDescent="0.4">
      <c r="A1217" s="7">
        <v>45600</v>
      </c>
      <c r="B1217" s="3">
        <v>168.56864929199219</v>
      </c>
      <c r="C1217" s="3">
        <v>18179.98046875</v>
      </c>
      <c r="D1217" s="3">
        <v>10254.2802734375</v>
      </c>
      <c r="E1217" s="9">
        <f t="shared" si="38"/>
        <v>1.0997809197845047E-3</v>
      </c>
      <c r="F1217" s="9">
        <f t="shared" si="39"/>
        <v>1.4295150159310004E-3</v>
      </c>
      <c r="G1217" s="9">
        <f t="shared" si="39"/>
        <v>1.1458099701622169E-3</v>
      </c>
    </row>
    <row r="1218" spans="1:7" x14ac:dyDescent="0.4">
      <c r="A1218" s="7">
        <v>45601</v>
      </c>
      <c r="B1218" s="3">
        <v>170.7454528808594</v>
      </c>
      <c r="C1218" s="3">
        <v>18439.169921875</v>
      </c>
      <c r="D1218" s="3">
        <v>10391.5400390625</v>
      </c>
      <c r="E1218" s="9">
        <f t="shared" si="38"/>
        <v>-5.5723399081356508E-3</v>
      </c>
      <c r="F1218" s="9">
        <f t="shared" si="39"/>
        <v>-6.1479541637949045E-3</v>
      </c>
      <c r="G1218" s="9">
        <f t="shared" si="39"/>
        <v>-5.7747317558938379E-3</v>
      </c>
    </row>
    <row r="1219" spans="1:7" x14ac:dyDescent="0.4">
      <c r="A1219" s="7">
        <v>45602</v>
      </c>
      <c r="B1219" s="3">
        <v>180.14848327636719</v>
      </c>
      <c r="C1219" s="3">
        <v>18983.470703125</v>
      </c>
      <c r="D1219" s="3">
        <v>10708.4404296875</v>
      </c>
      <c r="E1219" s="9">
        <f t="shared" si="38"/>
        <v>-2.3281463200743643E-2</v>
      </c>
      <c r="F1219" s="9">
        <f t="shared" si="39"/>
        <v>-1.263424990962342E-2</v>
      </c>
      <c r="G1219" s="9">
        <f t="shared" si="39"/>
        <v>-1.3046309765514942E-2</v>
      </c>
    </row>
    <row r="1220" spans="1:7" x14ac:dyDescent="0.4">
      <c r="A1220" s="7">
        <v>45603</v>
      </c>
      <c r="B1220" s="3">
        <v>185.2475891113281</v>
      </c>
      <c r="C1220" s="3">
        <v>19269.4609375</v>
      </c>
      <c r="D1220" s="3">
        <v>10955.73046875</v>
      </c>
      <c r="E1220" s="9">
        <f t="shared" si="38"/>
        <v>-1.2121954580664753E-2</v>
      </c>
      <c r="F1220" s="9">
        <f t="shared" si="39"/>
        <v>-6.4939490671684762E-3</v>
      </c>
      <c r="G1220" s="9">
        <f t="shared" si="39"/>
        <v>-9.9151141942908517E-3</v>
      </c>
    </row>
    <row r="1221" spans="1:7" x14ac:dyDescent="0.4">
      <c r="A1221" s="7">
        <v>45604</v>
      </c>
      <c r="B1221" s="3">
        <v>188.11024475097659</v>
      </c>
      <c r="C1221" s="3">
        <v>19286.779296875</v>
      </c>
      <c r="D1221" s="3">
        <v>10872.2001953125</v>
      </c>
      <c r="E1221" s="9">
        <f t="shared" si="38"/>
        <v>-6.6598838881941434E-3</v>
      </c>
      <c r="F1221" s="9">
        <f t="shared" si="39"/>
        <v>-3.9014532393603717E-4</v>
      </c>
      <c r="G1221" s="9">
        <f t="shared" si="39"/>
        <v>3.3238985834885141E-3</v>
      </c>
    </row>
    <row r="1222" spans="1:7" x14ac:dyDescent="0.4">
      <c r="A1222" s="7">
        <v>45607</v>
      </c>
      <c r="B1222" s="3">
        <v>187.990966796875</v>
      </c>
      <c r="C1222" s="3">
        <v>19298.759765625</v>
      </c>
      <c r="D1222" s="3">
        <v>10828.7099609375</v>
      </c>
      <c r="E1222" s="9">
        <f t="shared" si="38"/>
        <v>2.7546712121760892E-4</v>
      </c>
      <c r="F1222" s="9">
        <f t="shared" si="39"/>
        <v>-2.6968920286490634E-4</v>
      </c>
      <c r="G1222" s="9">
        <f t="shared" si="39"/>
        <v>1.7407190717753844E-3</v>
      </c>
    </row>
    <row r="1223" spans="1:7" x14ac:dyDescent="0.4">
      <c r="A1223" s="7">
        <v>45608</v>
      </c>
      <c r="B1223" s="3">
        <v>188.4382629394531</v>
      </c>
      <c r="C1223" s="3">
        <v>19281.400390625</v>
      </c>
      <c r="D1223" s="3">
        <v>10787.1396484375</v>
      </c>
      <c r="E1223" s="9">
        <f t="shared" si="38"/>
        <v>-1.0321108063949857E-3</v>
      </c>
      <c r="F1223" s="9">
        <f t="shared" si="39"/>
        <v>3.9082685245705404E-4</v>
      </c>
      <c r="G1223" s="9">
        <f t="shared" si="39"/>
        <v>1.6704205398477144E-3</v>
      </c>
    </row>
    <row r="1224" spans="1:7" x14ac:dyDescent="0.4">
      <c r="A1224" s="7">
        <v>45609</v>
      </c>
      <c r="B1224" s="3">
        <v>188.48796081542969</v>
      </c>
      <c r="C1224" s="3">
        <v>19230.720703125</v>
      </c>
      <c r="D1224" s="3">
        <v>10750.7802734375</v>
      </c>
      <c r="E1224" s="9">
        <f t="shared" si="38"/>
        <v>-1.1452380897782937E-4</v>
      </c>
      <c r="F1224" s="9">
        <f t="shared" si="39"/>
        <v>1.1430126778593924E-3</v>
      </c>
      <c r="G1224" s="9">
        <f t="shared" si="39"/>
        <v>1.4663153160306335E-3</v>
      </c>
    </row>
    <row r="1225" spans="1:7" x14ac:dyDescent="0.4">
      <c r="A1225" s="7">
        <v>45610</v>
      </c>
      <c r="B1225" s="3">
        <v>185.9234924316406</v>
      </c>
      <c r="C1225" s="3">
        <v>19107.650390625</v>
      </c>
      <c r="D1225" s="3">
        <v>10677.25</v>
      </c>
      <c r="E1225" s="9">
        <f t="shared" si="38"/>
        <v>5.9493473036927435E-3</v>
      </c>
      <c r="F1225" s="9">
        <f t="shared" si="39"/>
        <v>2.7882739758607138E-3</v>
      </c>
      <c r="G1225" s="9">
        <f t="shared" si="39"/>
        <v>2.9805742237869332E-3</v>
      </c>
    </row>
    <row r="1226" spans="1:7" x14ac:dyDescent="0.4">
      <c r="A1226" s="7">
        <v>45611</v>
      </c>
      <c r="B1226" s="3">
        <v>182.63343811035159</v>
      </c>
      <c r="C1226" s="3">
        <v>18680.119140625</v>
      </c>
      <c r="D1226" s="3">
        <v>10334.48046875</v>
      </c>
      <c r="E1226" s="9">
        <f t="shared" si="38"/>
        <v>7.7539738085827146E-3</v>
      </c>
      <c r="F1226" s="9">
        <f t="shared" si="39"/>
        <v>9.8276446671772145E-3</v>
      </c>
      <c r="G1226" s="9">
        <f t="shared" si="39"/>
        <v>1.4170762712675408E-2</v>
      </c>
    </row>
    <row r="1227" spans="1:7" x14ac:dyDescent="0.4">
      <c r="A1227" s="7">
        <v>45614</v>
      </c>
      <c r="B1227" s="3">
        <v>184.61143493652341</v>
      </c>
      <c r="C1227" s="3">
        <v>18791.810546875</v>
      </c>
      <c r="D1227" s="3">
        <v>10442.98046875</v>
      </c>
      <c r="E1227" s="9">
        <f t="shared" si="38"/>
        <v>-4.6783030981077433E-3</v>
      </c>
      <c r="F1227" s="9">
        <f t="shared" si="39"/>
        <v>-2.5889835654155195E-3</v>
      </c>
      <c r="G1227" s="9">
        <f t="shared" si="39"/>
        <v>-4.5358169368468725E-3</v>
      </c>
    </row>
    <row r="1228" spans="1:7" x14ac:dyDescent="0.4">
      <c r="A1228" s="7">
        <v>45615</v>
      </c>
      <c r="B1228" s="3">
        <v>187.76234436035159</v>
      </c>
      <c r="C1228" s="3">
        <v>18987.470703125</v>
      </c>
      <c r="D1228" s="3">
        <v>10536.33984375</v>
      </c>
      <c r="E1228" s="9">
        <f t="shared" si="38"/>
        <v>-7.3499011636400883E-3</v>
      </c>
      <c r="F1228" s="9">
        <f t="shared" si="39"/>
        <v>-4.4984914018820045E-3</v>
      </c>
      <c r="G1228" s="9">
        <f t="shared" si="39"/>
        <v>-3.8653043509055953E-3</v>
      </c>
    </row>
    <row r="1229" spans="1:7" x14ac:dyDescent="0.4">
      <c r="A1229" s="7">
        <v>45616</v>
      </c>
      <c r="B1229" s="3">
        <v>189.60121154785159</v>
      </c>
      <c r="C1229" s="3">
        <v>18966.140625</v>
      </c>
      <c r="D1229" s="3">
        <v>10503.830078125</v>
      </c>
      <c r="E1229" s="9">
        <f t="shared" si="38"/>
        <v>-4.2326090116208597E-3</v>
      </c>
      <c r="F1229" s="9">
        <f t="shared" si="39"/>
        <v>4.8815044889699701E-4</v>
      </c>
      <c r="G1229" s="9">
        <f t="shared" si="39"/>
        <v>1.3420826074314609E-3</v>
      </c>
    </row>
    <row r="1230" spans="1:7" x14ac:dyDescent="0.4">
      <c r="A1230" s="7">
        <v>45617</v>
      </c>
      <c r="B1230" s="3">
        <v>191.2710876464844</v>
      </c>
      <c r="C1230" s="3">
        <v>18972.419921875</v>
      </c>
      <c r="D1230" s="3">
        <v>10690.259765625</v>
      </c>
      <c r="E1230" s="9">
        <f t="shared" si="38"/>
        <v>-3.8082193087742361E-3</v>
      </c>
      <c r="F1230" s="9">
        <f t="shared" si="39"/>
        <v>-1.4376212321378225E-4</v>
      </c>
      <c r="G1230" s="9">
        <f t="shared" si="39"/>
        <v>-7.6405708827305997E-3</v>
      </c>
    </row>
    <row r="1231" spans="1:7" x14ac:dyDescent="0.4">
      <c r="A1231" s="7">
        <v>45618</v>
      </c>
      <c r="B1231" s="3">
        <v>191.1319274902344</v>
      </c>
      <c r="C1231" s="3">
        <v>19003.650390625</v>
      </c>
      <c r="D1231" s="3">
        <v>10772.6796875</v>
      </c>
      <c r="E1231" s="9">
        <f t="shared" si="38"/>
        <v>3.1608793987376741E-4</v>
      </c>
      <c r="F1231" s="9">
        <f t="shared" si="39"/>
        <v>-7.1430367551741925E-4</v>
      </c>
      <c r="G1231" s="9">
        <f t="shared" si="39"/>
        <v>-3.3354884400333697E-3</v>
      </c>
    </row>
    <row r="1232" spans="1:7" x14ac:dyDescent="0.4">
      <c r="A1232" s="7">
        <v>45621</v>
      </c>
      <c r="B1232" s="3">
        <v>186.85783386230469</v>
      </c>
      <c r="C1232" s="3">
        <v>19054.83984375</v>
      </c>
      <c r="D1232" s="3">
        <v>10903.98046875</v>
      </c>
      <c r="E1232" s="9">
        <f t="shared" si="38"/>
        <v>9.8219295033173167E-3</v>
      </c>
      <c r="F1232" s="9">
        <f t="shared" si="39"/>
        <v>-1.1682707481567697E-3</v>
      </c>
      <c r="G1232" s="9">
        <f t="shared" si="39"/>
        <v>-5.2613180967966116E-3</v>
      </c>
    </row>
    <row r="1233" spans="1:7" x14ac:dyDescent="0.4">
      <c r="A1233" s="7">
        <v>45622</v>
      </c>
      <c r="B1233" s="3">
        <v>189.2234802246094</v>
      </c>
      <c r="C1233" s="3">
        <v>19174.30078125</v>
      </c>
      <c r="D1233" s="3">
        <v>10834.0400390625</v>
      </c>
      <c r="E1233" s="9">
        <f t="shared" si="38"/>
        <v>-5.4637158158351712E-3</v>
      </c>
      <c r="F1233" s="9">
        <f t="shared" si="39"/>
        <v>-2.7142328591087859E-3</v>
      </c>
      <c r="G1233" s="9">
        <f t="shared" si="39"/>
        <v>2.7946286531675322E-3</v>
      </c>
    </row>
    <row r="1234" spans="1:7" x14ac:dyDescent="0.4">
      <c r="A1234" s="7">
        <v>45623</v>
      </c>
      <c r="B1234" s="3">
        <v>181.59968566894531</v>
      </c>
      <c r="C1234" s="3">
        <v>19060.48046875</v>
      </c>
      <c r="D1234" s="3">
        <v>10653.75</v>
      </c>
      <c r="E1234" s="9">
        <f t="shared" si="38"/>
        <v>1.7859933360142393E-2</v>
      </c>
      <c r="F1234" s="9">
        <f t="shared" si="39"/>
        <v>2.5856917732785291E-3</v>
      </c>
      <c r="G1234" s="9">
        <f t="shared" si="39"/>
        <v>7.2879348136150593E-3</v>
      </c>
    </row>
    <row r="1235" spans="1:7" x14ac:dyDescent="0.4">
      <c r="A1235" s="7">
        <v>45625</v>
      </c>
      <c r="B1235" s="3">
        <v>183.726806640625</v>
      </c>
      <c r="C1235" s="3">
        <v>19218.169921875</v>
      </c>
      <c r="D1235" s="3">
        <v>10722.7099609375</v>
      </c>
      <c r="E1235" s="9">
        <f t="shared" si="38"/>
        <v>-5.0574341551602132E-3</v>
      </c>
      <c r="F1235" s="9">
        <f t="shared" si="39"/>
        <v>-3.5781850221967516E-3</v>
      </c>
      <c r="G1235" s="9">
        <f t="shared" si="39"/>
        <v>-2.8020574458906709E-3</v>
      </c>
    </row>
    <row r="1236" spans="1:7" x14ac:dyDescent="0.4">
      <c r="A1236" s="7">
        <v>45628</v>
      </c>
      <c r="B1236" s="3">
        <v>180.31745910644531</v>
      </c>
      <c r="C1236" s="3">
        <v>19403.94921875</v>
      </c>
      <c r="D1236" s="3">
        <v>10941.98046875</v>
      </c>
      <c r="E1236" s="9">
        <f t="shared" si="38"/>
        <v>8.1347476154891608E-3</v>
      </c>
      <c r="F1236" s="9">
        <f t="shared" si="39"/>
        <v>-4.178100402786755E-3</v>
      </c>
      <c r="G1236" s="9">
        <f t="shared" si="39"/>
        <v>-8.7913763372949646E-3</v>
      </c>
    </row>
    <row r="1237" spans="1:7" x14ac:dyDescent="0.4">
      <c r="A1237" s="7">
        <v>45629</v>
      </c>
      <c r="B1237" s="3">
        <v>181.7885437011719</v>
      </c>
      <c r="C1237" s="3">
        <v>19480.91015625</v>
      </c>
      <c r="D1237" s="3">
        <v>10894.0302734375</v>
      </c>
      <c r="E1237" s="9">
        <f t="shared" si="38"/>
        <v>-3.5287315416790157E-3</v>
      </c>
      <c r="F1237" s="9">
        <f t="shared" si="39"/>
        <v>-1.7191140540827668E-3</v>
      </c>
      <c r="G1237" s="9">
        <f t="shared" si="39"/>
        <v>1.9073574334457731E-3</v>
      </c>
    </row>
    <row r="1238" spans="1:7" x14ac:dyDescent="0.4">
      <c r="A1238" s="7">
        <v>45630</v>
      </c>
      <c r="B1238" s="3">
        <v>187.05662536621091</v>
      </c>
      <c r="C1238" s="3">
        <v>19735.119140625</v>
      </c>
      <c r="D1238" s="3">
        <v>11142.009765625</v>
      </c>
      <c r="E1238" s="9">
        <f t="shared" si="38"/>
        <v>-1.2406584554167644E-2</v>
      </c>
      <c r="F1238" s="9">
        <f t="shared" si="39"/>
        <v>-5.6305091328865495E-3</v>
      </c>
      <c r="G1238" s="9">
        <f t="shared" si="39"/>
        <v>-9.7749569688014137E-3</v>
      </c>
    </row>
    <row r="1239" spans="1:7" x14ac:dyDescent="0.4">
      <c r="A1239" s="7">
        <v>45631</v>
      </c>
      <c r="B1239" s="3">
        <v>185.1183776855469</v>
      </c>
      <c r="C1239" s="3">
        <v>19700.259765625</v>
      </c>
      <c r="D1239" s="3">
        <v>10918.509765625</v>
      </c>
      <c r="E1239" s="9">
        <f t="shared" si="38"/>
        <v>4.5235594852027911E-3</v>
      </c>
      <c r="F1239" s="9">
        <f t="shared" si="39"/>
        <v>7.6779980657962774E-4</v>
      </c>
      <c r="G1239" s="9">
        <f t="shared" si="39"/>
        <v>8.8001678959922173E-3</v>
      </c>
    </row>
    <row r="1240" spans="1:7" x14ac:dyDescent="0.4">
      <c r="A1240" s="7">
        <v>45632</v>
      </c>
      <c r="B1240" s="3">
        <v>190.5355529785156</v>
      </c>
      <c r="C1240" s="3">
        <v>19859.76953125</v>
      </c>
      <c r="D1240" s="3">
        <v>11034.9599609375</v>
      </c>
      <c r="E1240" s="9">
        <f t="shared" si="38"/>
        <v>-1.252648912984025E-2</v>
      </c>
      <c r="F1240" s="9">
        <f t="shared" si="39"/>
        <v>-3.5022515236004608E-3</v>
      </c>
      <c r="G1240" s="9">
        <f t="shared" si="39"/>
        <v>-4.6073948405596712E-3</v>
      </c>
    </row>
    <row r="1241" spans="1:7" x14ac:dyDescent="0.4">
      <c r="A1241" s="7">
        <v>45635</v>
      </c>
      <c r="B1241" s="3">
        <v>189.30302429199219</v>
      </c>
      <c r="C1241" s="3">
        <v>19736.689453125</v>
      </c>
      <c r="D1241" s="3">
        <v>10993.2099609375</v>
      </c>
      <c r="E1241" s="9">
        <f t="shared" si="38"/>
        <v>2.8184724674194224E-3</v>
      </c>
      <c r="F1241" s="9">
        <f t="shared" si="39"/>
        <v>2.6998965203744252E-3</v>
      </c>
      <c r="G1241" s="9">
        <f t="shared" si="39"/>
        <v>1.6462390107399017E-3</v>
      </c>
    </row>
    <row r="1242" spans="1:7" x14ac:dyDescent="0.4">
      <c r="A1242" s="7">
        <v>45636</v>
      </c>
      <c r="B1242" s="3">
        <v>176.66957092285159</v>
      </c>
      <c r="C1242" s="3">
        <v>19687.240234375</v>
      </c>
      <c r="D1242" s="3">
        <v>10765.0703125</v>
      </c>
      <c r="E1242" s="9">
        <f t="shared" si="38"/>
        <v>2.9995798007564248E-2</v>
      </c>
      <c r="F1242" s="9">
        <f t="shared" si="39"/>
        <v>1.0894669440589502E-3</v>
      </c>
      <c r="G1242" s="9">
        <f t="shared" si="39"/>
        <v>9.107651921963061E-3</v>
      </c>
    </row>
    <row r="1243" spans="1:7" x14ac:dyDescent="0.4">
      <c r="A1243" s="7">
        <v>45637</v>
      </c>
      <c r="B1243" s="3">
        <v>177.50450134277341</v>
      </c>
      <c r="C1243" s="3">
        <v>20034.890625</v>
      </c>
      <c r="D1243" s="3">
        <v>10956.0703125</v>
      </c>
      <c r="E1243" s="9">
        <f t="shared" ref="E1243:E1306" si="40">LOG(B1242/B1243)</f>
        <v>-2.0476165493180701E-3</v>
      </c>
      <c r="F1243" s="9">
        <f t="shared" ref="F1243:G1306" si="41">LOG(C1242/C1243)</f>
        <v>-7.6021350419145858E-3</v>
      </c>
      <c r="G1243" s="9">
        <f t="shared" si="41"/>
        <v>-7.6379399707037811E-3</v>
      </c>
    </row>
    <row r="1244" spans="1:7" x14ac:dyDescent="0.4">
      <c r="A1244" s="7">
        <v>45638</v>
      </c>
      <c r="B1244" s="3">
        <v>174.26414489746091</v>
      </c>
      <c r="C1244" s="3">
        <v>19902.83984375</v>
      </c>
      <c r="D1244" s="3">
        <v>10891.099609375</v>
      </c>
      <c r="E1244" s="9">
        <f t="shared" si="40"/>
        <v>8.0013312426084199E-3</v>
      </c>
      <c r="F1244" s="9">
        <f t="shared" si="41"/>
        <v>2.8719275704014741E-3</v>
      </c>
      <c r="G1244" s="9">
        <f t="shared" si="41"/>
        <v>2.5830806585149507E-3</v>
      </c>
    </row>
    <row r="1245" spans="1:7" x14ac:dyDescent="0.4">
      <c r="A1245" s="7">
        <v>45639</v>
      </c>
      <c r="B1245" s="3">
        <v>172.34574890136719</v>
      </c>
      <c r="C1245" s="3">
        <v>19926.720703125</v>
      </c>
      <c r="D1245" s="3">
        <v>10895.73046875</v>
      </c>
      <c r="E1245" s="9">
        <f t="shared" si="40"/>
        <v>4.8074640548520058E-3</v>
      </c>
      <c r="F1245" s="9">
        <f t="shared" si="41"/>
        <v>-5.2078539406759719E-4</v>
      </c>
      <c r="G1245" s="9">
        <f t="shared" si="41"/>
        <v>-1.8462132362607759E-4</v>
      </c>
    </row>
    <row r="1246" spans="1:7" x14ac:dyDescent="0.4">
      <c r="A1246" s="7">
        <v>45642</v>
      </c>
      <c r="B1246" s="3">
        <v>170.1987609863281</v>
      </c>
      <c r="C1246" s="3">
        <v>20173.890625</v>
      </c>
      <c r="D1246" s="3">
        <v>11019.4697265625</v>
      </c>
      <c r="E1246" s="9">
        <f t="shared" si="40"/>
        <v>5.4441813408071683E-3</v>
      </c>
      <c r="F1246" s="9">
        <f t="shared" si="41"/>
        <v>-5.3538282355587033E-3</v>
      </c>
      <c r="G1246" s="9">
        <f t="shared" si="41"/>
        <v>-4.9043446988197301E-3</v>
      </c>
    </row>
    <row r="1247" spans="1:7" x14ac:dyDescent="0.4">
      <c r="A1247" s="7">
        <v>45643</v>
      </c>
      <c r="B1247" s="3">
        <v>168.68792724609381</v>
      </c>
      <c r="C1247" s="3">
        <v>20109.060546875</v>
      </c>
      <c r="D1247" s="3">
        <v>10917.76953125</v>
      </c>
      <c r="E1247" s="9">
        <f t="shared" si="40"/>
        <v>3.872392315411307E-3</v>
      </c>
      <c r="F1247" s="9">
        <f t="shared" si="41"/>
        <v>1.3978801790862755E-3</v>
      </c>
      <c r="G1247" s="9">
        <f t="shared" si="41"/>
        <v>4.0267737920989238E-3</v>
      </c>
    </row>
    <row r="1248" spans="1:7" x14ac:dyDescent="0.4">
      <c r="A1248" s="7">
        <v>45644</v>
      </c>
      <c r="B1248" s="3">
        <v>164.413818359375</v>
      </c>
      <c r="C1248" s="3">
        <v>19392.689453125</v>
      </c>
      <c r="D1248" s="3">
        <v>10473.23046875</v>
      </c>
      <c r="E1248" s="9">
        <f t="shared" si="40"/>
        <v>1.1145686319779259E-2</v>
      </c>
      <c r="F1248" s="9">
        <f t="shared" si="41"/>
        <v>1.5753738850705815E-2</v>
      </c>
      <c r="G1248" s="9">
        <f t="shared" si="41"/>
        <v>1.8053261814190365E-2</v>
      </c>
    </row>
    <row r="1249" spans="1:7" x14ac:dyDescent="0.4">
      <c r="A1249" s="7">
        <v>45645</v>
      </c>
      <c r="B1249" s="3">
        <v>167.7734680175781</v>
      </c>
      <c r="C1249" s="3">
        <v>19372.76953125</v>
      </c>
      <c r="D1249" s="3">
        <v>10368.580078125</v>
      </c>
      <c r="E1249" s="9">
        <f t="shared" si="40"/>
        <v>-8.7849663064589103E-3</v>
      </c>
      <c r="F1249" s="9">
        <f t="shared" si="41"/>
        <v>4.4633099353647932E-4</v>
      </c>
      <c r="G1249" s="9">
        <f t="shared" si="41"/>
        <v>4.3613743669957345E-3</v>
      </c>
    </row>
    <row r="1250" spans="1:7" x14ac:dyDescent="0.4">
      <c r="A1250" s="7">
        <v>45646</v>
      </c>
      <c r="B1250" s="3">
        <v>168.6382141113281</v>
      </c>
      <c r="C1250" s="3">
        <v>19572.599609375</v>
      </c>
      <c r="D1250" s="3">
        <v>10492.2001953125</v>
      </c>
      <c r="E1250" s="9">
        <f t="shared" si="40"/>
        <v>-2.2327125000201451E-3</v>
      </c>
      <c r="F1250" s="9">
        <f t="shared" si="41"/>
        <v>-4.456800065702423E-3</v>
      </c>
      <c r="G1250" s="9">
        <f t="shared" si="41"/>
        <v>-5.1472823647407866E-3</v>
      </c>
    </row>
    <row r="1251" spans="1:7" x14ac:dyDescent="0.4">
      <c r="A1251" s="7">
        <v>45649</v>
      </c>
      <c r="B1251" s="3">
        <v>168.12135314941409</v>
      </c>
      <c r="C1251" s="3">
        <v>19764.880859375</v>
      </c>
      <c r="D1251" s="3">
        <v>10572.2802734375</v>
      </c>
      <c r="E1251" s="9">
        <f t="shared" si="40"/>
        <v>1.333117522110899E-3</v>
      </c>
      <c r="F1251" s="9">
        <f t="shared" si="41"/>
        <v>-4.245688840405981E-3</v>
      </c>
      <c r="G1251" s="9">
        <f t="shared" si="41"/>
        <v>-3.3020993458143435E-3</v>
      </c>
    </row>
    <row r="1252" spans="1:7" x14ac:dyDescent="0.4">
      <c r="A1252" s="7">
        <v>45650</v>
      </c>
      <c r="B1252" s="3">
        <v>170.377685546875</v>
      </c>
      <c r="C1252" s="3">
        <v>20031.130859375</v>
      </c>
      <c r="D1252" s="3">
        <v>10692.2099609375</v>
      </c>
      <c r="E1252" s="9">
        <f t="shared" si="40"/>
        <v>-5.7898375530116876E-3</v>
      </c>
      <c r="F1252" s="9">
        <f t="shared" si="41"/>
        <v>-5.8112673160991253E-3</v>
      </c>
      <c r="G1252" s="9">
        <f t="shared" si="41"/>
        <v>-4.8988104752002506E-3</v>
      </c>
    </row>
    <row r="1253" spans="1:7" x14ac:dyDescent="0.4">
      <c r="A1253" s="7">
        <v>45652</v>
      </c>
      <c r="B1253" s="3">
        <v>170.64605712890619</v>
      </c>
      <c r="C1253" s="3">
        <v>20020.359375</v>
      </c>
      <c r="D1253" s="3">
        <v>10661.48046875</v>
      </c>
      <c r="E1253" s="9">
        <f t="shared" si="40"/>
        <v>-6.8354373406219243E-4</v>
      </c>
      <c r="F1253" s="9">
        <f t="shared" si="41"/>
        <v>2.3359911510809222E-4</v>
      </c>
      <c r="G1253" s="9">
        <f t="shared" si="41"/>
        <v>1.2499626839959593E-3</v>
      </c>
    </row>
    <row r="1254" spans="1:7" x14ac:dyDescent="0.4">
      <c r="A1254" s="7">
        <v>45653</v>
      </c>
      <c r="B1254" s="3">
        <v>167.94244384765619</v>
      </c>
      <c r="C1254" s="3">
        <v>19722.029296875</v>
      </c>
      <c r="D1254" s="3">
        <v>10535.2001953125</v>
      </c>
      <c r="E1254" s="9">
        <f t="shared" si="40"/>
        <v>6.935789499736336E-3</v>
      </c>
      <c r="F1254" s="9">
        <f t="shared" si="41"/>
        <v>6.5202694005612296E-3</v>
      </c>
      <c r="G1254" s="9">
        <f t="shared" si="41"/>
        <v>5.1747229337058423E-3</v>
      </c>
    </row>
    <row r="1255" spans="1:7" x14ac:dyDescent="0.4">
      <c r="A1255" s="7">
        <v>45656</v>
      </c>
      <c r="B1255" s="3">
        <v>165.90480041503909</v>
      </c>
      <c r="C1255" s="3">
        <v>19486.7890625</v>
      </c>
      <c r="D1255" s="3">
        <v>10352.0302734375</v>
      </c>
      <c r="E1255" s="9">
        <f t="shared" si="40"/>
        <v>5.3015162064115034E-3</v>
      </c>
      <c r="F1255" s="9">
        <f t="shared" si="41"/>
        <v>5.2113155071940916E-3</v>
      </c>
      <c r="G1255" s="9">
        <f t="shared" si="41"/>
        <v>7.6172593348696098E-3</v>
      </c>
    </row>
    <row r="1256" spans="1:7" x14ac:dyDescent="0.4">
      <c r="A1256" s="7">
        <v>45657</v>
      </c>
      <c r="B1256" s="3">
        <v>165.63641357421881</v>
      </c>
      <c r="C1256" s="3">
        <v>19310.7890625</v>
      </c>
      <c r="D1256" s="3">
        <v>10271.66015625</v>
      </c>
      <c r="E1256" s="9">
        <f t="shared" si="40"/>
        <v>7.0313399677824034E-4</v>
      </c>
      <c r="F1256" s="9">
        <f t="shared" si="41"/>
        <v>3.9402641520369895E-3</v>
      </c>
      <c r="G1256" s="9">
        <f t="shared" si="41"/>
        <v>3.3848912944000192E-3</v>
      </c>
    </row>
    <row r="1257" spans="1:7" x14ac:dyDescent="0.4">
      <c r="A1257" s="7">
        <v>45659</v>
      </c>
      <c r="B1257" s="3">
        <v>165.03009033203119</v>
      </c>
      <c r="C1257" s="3">
        <v>19280.7890625</v>
      </c>
      <c r="D1257" s="3">
        <v>10309.099609375</v>
      </c>
      <c r="E1257" s="9">
        <f t="shared" si="40"/>
        <v>1.5926810265895566E-3</v>
      </c>
      <c r="F1257" s="9">
        <f t="shared" si="41"/>
        <v>6.7521659981714687E-4</v>
      </c>
      <c r="G1257" s="9">
        <f t="shared" si="41"/>
        <v>-1.5800938370590298E-3</v>
      </c>
    </row>
    <row r="1258" spans="1:7" x14ac:dyDescent="0.4">
      <c r="A1258" s="7">
        <v>45660</v>
      </c>
      <c r="B1258" s="3">
        <v>165.31834411621091</v>
      </c>
      <c r="C1258" s="3">
        <v>19621.6796875</v>
      </c>
      <c r="D1258" s="3">
        <v>10548.0498046875</v>
      </c>
      <c r="E1258" s="9">
        <f t="shared" si="40"/>
        <v>-7.5790920479475242E-4</v>
      </c>
      <c r="F1258" s="9">
        <f t="shared" si="41"/>
        <v>-7.6113784835448927E-3</v>
      </c>
      <c r="G1258" s="9">
        <f t="shared" si="41"/>
        <v>-9.9514358146234362E-3</v>
      </c>
    </row>
    <row r="1259" spans="1:7" x14ac:dyDescent="0.4">
      <c r="A1259" s="7">
        <v>45663</v>
      </c>
      <c r="B1259" s="3">
        <v>164.692138671875</v>
      </c>
      <c r="C1259" s="3">
        <v>19864.98046875</v>
      </c>
      <c r="D1259" s="3">
        <v>10739.5400390625</v>
      </c>
      <c r="E1259" s="9">
        <f t="shared" si="40"/>
        <v>1.6481773131683838E-3</v>
      </c>
      <c r="F1259" s="9">
        <f t="shared" si="41"/>
        <v>-5.351960562927572E-3</v>
      </c>
      <c r="G1259" s="9">
        <f t="shared" si="41"/>
        <v>-7.8135097447488613E-3</v>
      </c>
    </row>
    <row r="1260" spans="1:7" x14ac:dyDescent="0.4">
      <c r="A1260" s="7">
        <v>45664</v>
      </c>
      <c r="B1260" s="3">
        <v>161.0541687011719</v>
      </c>
      <c r="C1260" s="3">
        <v>19489.6796875</v>
      </c>
      <c r="D1260" s="3">
        <v>10547.4501953125</v>
      </c>
      <c r="E1260" s="9">
        <f t="shared" si="40"/>
        <v>9.7008987672649993E-3</v>
      </c>
      <c r="F1260" s="9">
        <f t="shared" si="41"/>
        <v>8.283440838172727E-3</v>
      </c>
      <c r="G1260" s="9">
        <f t="shared" si="41"/>
        <v>7.8381981420781698E-3</v>
      </c>
    </row>
    <row r="1261" spans="1:7" x14ac:dyDescent="0.4">
      <c r="A1261" s="7">
        <v>45665</v>
      </c>
      <c r="B1261" s="3">
        <v>162.15748596191409</v>
      </c>
      <c r="C1261" s="3">
        <v>19478.880859375</v>
      </c>
      <c r="D1261" s="3">
        <v>10510.6904296875</v>
      </c>
      <c r="E1261" s="9">
        <f t="shared" si="40"/>
        <v>-2.9650320612945764E-3</v>
      </c>
      <c r="F1261" s="9">
        <f t="shared" si="41"/>
        <v>2.4070027324295918E-4</v>
      </c>
      <c r="G1261" s="9">
        <f t="shared" si="41"/>
        <v>1.5162382916159734E-3</v>
      </c>
    </row>
    <row r="1262" spans="1:7" x14ac:dyDescent="0.4">
      <c r="A1262" s="7">
        <v>45667</v>
      </c>
      <c r="B1262" s="3">
        <v>153.9469909667969</v>
      </c>
      <c r="C1262" s="3">
        <v>19161.630859375</v>
      </c>
      <c r="D1262" s="3">
        <v>10308.9501953125</v>
      </c>
      <c r="E1262" s="9">
        <f t="shared" si="40"/>
        <v>2.256579792998032E-2</v>
      </c>
      <c r="F1262" s="9">
        <f t="shared" si="41"/>
        <v>7.1315318688477186E-3</v>
      </c>
      <c r="G1262" s="9">
        <f t="shared" si="41"/>
        <v>8.4168035816017863E-3</v>
      </c>
    </row>
    <row r="1263" spans="1:7" x14ac:dyDescent="0.4">
      <c r="A1263" s="7">
        <v>45670</v>
      </c>
      <c r="B1263" s="3">
        <v>153.36906433105469</v>
      </c>
      <c r="C1263" s="3">
        <v>19088.099609375</v>
      </c>
      <c r="D1263" s="3">
        <v>10243.0400390625</v>
      </c>
      <c r="E1263" s="9">
        <f t="shared" si="40"/>
        <v>1.6334365901044005E-3</v>
      </c>
      <c r="F1263" s="9">
        <f t="shared" si="41"/>
        <v>1.6697767576438352E-3</v>
      </c>
      <c r="G1263" s="9">
        <f t="shared" si="41"/>
        <v>2.7855711264264484E-3</v>
      </c>
    </row>
    <row r="1264" spans="1:7" x14ac:dyDescent="0.4">
      <c r="A1264" s="7">
        <v>45671</v>
      </c>
      <c r="B1264" s="3">
        <v>155.75050354003909</v>
      </c>
      <c r="C1264" s="3">
        <v>19044.390625</v>
      </c>
      <c r="D1264" s="3">
        <v>10329.9697265625</v>
      </c>
      <c r="E1264" s="9">
        <f t="shared" si="40"/>
        <v>-6.6916913502562238E-3</v>
      </c>
      <c r="F1264" s="9">
        <f t="shared" si="41"/>
        <v>9.9561182186164035E-4</v>
      </c>
      <c r="G1264" s="9">
        <f t="shared" si="41"/>
        <v>-3.6701784241706141E-3</v>
      </c>
    </row>
    <row r="1265" spans="1:7" x14ac:dyDescent="0.4">
      <c r="A1265" s="7">
        <v>45672</v>
      </c>
      <c r="B1265" s="3">
        <v>157.74334716796881</v>
      </c>
      <c r="C1265" s="3">
        <v>19511.23046875</v>
      </c>
      <c r="D1265" s="3">
        <v>10545.150390625</v>
      </c>
      <c r="E1265" s="9">
        <f t="shared" si="40"/>
        <v>-5.5215925113081231E-3</v>
      </c>
      <c r="F1265" s="9">
        <f t="shared" si="41"/>
        <v>-1.0517578050420815E-2</v>
      </c>
      <c r="G1265" s="9">
        <f t="shared" si="41"/>
        <v>-8.9537290900001572E-3</v>
      </c>
    </row>
    <row r="1266" spans="1:7" x14ac:dyDescent="0.4">
      <c r="A1266" s="7">
        <v>45673</v>
      </c>
      <c r="B1266" s="3">
        <v>158.96893310546881</v>
      </c>
      <c r="C1266" s="3">
        <v>19338.2890625</v>
      </c>
      <c r="D1266" s="3">
        <v>10541.9697265625</v>
      </c>
      <c r="E1266" s="9">
        <f t="shared" si="40"/>
        <v>-3.3612076308101894E-3</v>
      </c>
      <c r="F1266" s="9">
        <f t="shared" si="41"/>
        <v>3.8666112457171162E-3</v>
      </c>
      <c r="G1266" s="9">
        <f t="shared" si="41"/>
        <v>1.3101313540496599E-4</v>
      </c>
    </row>
    <row r="1267" spans="1:7" x14ac:dyDescent="0.4">
      <c r="A1267" s="7">
        <v>45674</v>
      </c>
      <c r="B1267" s="3">
        <v>160.45361328125</v>
      </c>
      <c r="C1267" s="3">
        <v>19630.19921875</v>
      </c>
      <c r="D1267" s="3">
        <v>10757.2998046875</v>
      </c>
      <c r="E1267" s="9">
        <f t="shared" si="40"/>
        <v>-4.0372419444320651E-3</v>
      </c>
      <c r="F1267" s="9">
        <f t="shared" si="41"/>
        <v>-6.5066594587735093E-3</v>
      </c>
      <c r="G1267" s="9">
        <f t="shared" si="41"/>
        <v>-8.7815078155659022E-3</v>
      </c>
    </row>
    <row r="1268" spans="1:7" x14ac:dyDescent="0.4">
      <c r="A1268" s="7">
        <v>45678</v>
      </c>
      <c r="B1268" s="3">
        <v>171.95231628417969</v>
      </c>
      <c r="C1268" s="3">
        <v>19756.779296875</v>
      </c>
      <c r="D1268" s="3">
        <v>10871.240234375</v>
      </c>
      <c r="E1268" s="9">
        <f t="shared" si="40"/>
        <v>-3.0058528872170302E-2</v>
      </c>
      <c r="F1268" s="9">
        <f t="shared" si="41"/>
        <v>-2.7914412721829576E-3</v>
      </c>
      <c r="G1268" s="9">
        <f t="shared" si="41"/>
        <v>-4.5758204263273237E-3</v>
      </c>
    </row>
    <row r="1269" spans="1:7" x14ac:dyDescent="0.4">
      <c r="A1269" s="7">
        <v>45679</v>
      </c>
      <c r="B1269" s="3">
        <v>183.56060791015619</v>
      </c>
      <c r="C1269" s="3">
        <v>20009.33984375</v>
      </c>
      <c r="D1269" s="3">
        <v>11048.6904296875</v>
      </c>
      <c r="E1269" s="9">
        <f t="shared" si="40"/>
        <v>-2.8371456945067743E-2</v>
      </c>
      <c r="F1269" s="9">
        <f t="shared" si="41"/>
        <v>-5.516612083880405E-3</v>
      </c>
      <c r="G1269" s="9">
        <f t="shared" si="41"/>
        <v>-7.0317124071393421E-3</v>
      </c>
    </row>
    <row r="1270" spans="1:7" x14ac:dyDescent="0.4">
      <c r="A1270" s="7">
        <v>45680</v>
      </c>
      <c r="B1270" s="3">
        <v>185.80255126953119</v>
      </c>
      <c r="C1270" s="3">
        <v>20053.6796875</v>
      </c>
      <c r="D1270" s="3">
        <v>11037.009765625</v>
      </c>
      <c r="E1270" s="9">
        <f t="shared" si="40"/>
        <v>-5.2721857228628707E-3</v>
      </c>
      <c r="F1270" s="9">
        <f t="shared" si="41"/>
        <v>-9.6131332869295023E-4</v>
      </c>
      <c r="G1270" s="9">
        <f t="shared" si="41"/>
        <v>4.5937854588520187E-4</v>
      </c>
    </row>
    <row r="1271" spans="1:7" x14ac:dyDescent="0.4">
      <c r="A1271" s="7">
        <v>45681</v>
      </c>
      <c r="B1271" s="3">
        <v>182.94282531738281</v>
      </c>
      <c r="C1271" s="3">
        <v>19954.30078125</v>
      </c>
      <c r="D1271" s="3">
        <v>10926.7197265625</v>
      </c>
      <c r="E1271" s="9">
        <f t="shared" si="40"/>
        <v>6.736291108182183E-3</v>
      </c>
      <c r="F1271" s="9">
        <f t="shared" si="41"/>
        <v>2.1575595100671776E-3</v>
      </c>
      <c r="G1271" s="9">
        <f t="shared" si="41"/>
        <v>4.3616233740152765E-3</v>
      </c>
    </row>
    <row r="1272" spans="1:7" x14ac:dyDescent="0.4">
      <c r="A1272" s="7">
        <v>45684</v>
      </c>
      <c r="B1272" s="3">
        <v>157.71345520019531</v>
      </c>
      <c r="C1272" s="3">
        <v>19341.830078125</v>
      </c>
      <c r="D1272" s="3">
        <v>10574.9697265625</v>
      </c>
      <c r="E1272" s="9">
        <f t="shared" si="40"/>
        <v>6.4446635518398326E-2</v>
      </c>
      <c r="F1272" s="9">
        <f t="shared" si="41"/>
        <v>1.3538950665842339E-2</v>
      </c>
      <c r="G1272" s="9">
        <f t="shared" si="41"/>
        <v>1.4210670669124988E-2</v>
      </c>
    </row>
    <row r="1273" spans="1:7" x14ac:dyDescent="0.4">
      <c r="A1273" s="7">
        <v>45685</v>
      </c>
      <c r="B1273" s="3">
        <v>163.41297912597659</v>
      </c>
      <c r="C1273" s="3">
        <v>19733.58984375</v>
      </c>
      <c r="D1273" s="3">
        <v>10748.6298828125</v>
      </c>
      <c r="E1273" s="9">
        <f t="shared" si="40"/>
        <v>-1.5417801134840736E-2</v>
      </c>
      <c r="F1273" s="9">
        <f t="shared" si="41"/>
        <v>-8.7085336846915735E-3</v>
      </c>
      <c r="G1273" s="9">
        <f t="shared" si="41"/>
        <v>-7.0739759181856149E-3</v>
      </c>
    </row>
    <row r="1274" spans="1:7" x14ac:dyDescent="0.4">
      <c r="A1274" s="7">
        <v>45686</v>
      </c>
      <c r="B1274" s="3">
        <v>161.44007873535159</v>
      </c>
      <c r="C1274" s="3">
        <v>19632.3203125</v>
      </c>
      <c r="D1274" s="3">
        <v>10703.150390625</v>
      </c>
      <c r="E1274" s="9">
        <f t="shared" si="40"/>
        <v>5.2751868376513696E-3</v>
      </c>
      <c r="F1274" s="9">
        <f t="shared" si="41"/>
        <v>2.234466087642007E-3</v>
      </c>
      <c r="G1274" s="9">
        <f t="shared" si="41"/>
        <v>1.8414809249127999E-3</v>
      </c>
    </row>
    <row r="1275" spans="1:7" x14ac:dyDescent="0.4">
      <c r="A1275" s="7">
        <v>45687</v>
      </c>
      <c r="B1275" s="3">
        <v>169.77015686035159</v>
      </c>
      <c r="C1275" s="3">
        <v>19681.75</v>
      </c>
      <c r="D1275" s="3">
        <v>10842.76953125</v>
      </c>
      <c r="E1275" s="9">
        <f t="shared" si="40"/>
        <v>-2.1849989223607289E-2</v>
      </c>
      <c r="F1275" s="9">
        <f t="shared" si="41"/>
        <v>-1.0920798413696093E-3</v>
      </c>
      <c r="G1275" s="9">
        <f t="shared" si="41"/>
        <v>-5.6285989467560037E-3</v>
      </c>
    </row>
    <row r="1276" spans="1:7" x14ac:dyDescent="0.4">
      <c r="A1276" s="7">
        <v>45688</v>
      </c>
      <c r="B1276" s="3">
        <v>169.4512939453125</v>
      </c>
      <c r="C1276" s="3">
        <v>19627.439453125</v>
      </c>
      <c r="D1276" s="3">
        <v>10862.9501953125</v>
      </c>
      <c r="E1276" s="9">
        <f t="shared" si="40"/>
        <v>8.1646042690959467E-4</v>
      </c>
      <c r="F1276" s="9">
        <f t="shared" si="41"/>
        <v>1.2000647254893182E-3</v>
      </c>
      <c r="G1276" s="9">
        <f t="shared" si="41"/>
        <v>-8.0756166386042056E-4</v>
      </c>
    </row>
    <row r="1277" spans="1:7" x14ac:dyDescent="0.4">
      <c r="A1277" s="7">
        <v>45691</v>
      </c>
      <c r="B1277" s="3">
        <v>167.99652099609381</v>
      </c>
      <c r="C1277" s="3">
        <v>19391.9609375</v>
      </c>
      <c r="D1277" s="3">
        <v>10766.3203125</v>
      </c>
      <c r="E1277" s="9">
        <f t="shared" si="40"/>
        <v>3.7446013900142598E-3</v>
      </c>
      <c r="F1277" s="9">
        <f t="shared" si="41"/>
        <v>5.2419186595286235E-3</v>
      </c>
      <c r="G1277" s="9">
        <f t="shared" si="41"/>
        <v>3.8804918621264594E-3</v>
      </c>
    </row>
    <row r="1278" spans="1:7" x14ac:dyDescent="0.4">
      <c r="A1278" s="7">
        <v>45692</v>
      </c>
      <c r="B1278" s="3">
        <v>167.2890625</v>
      </c>
      <c r="C1278" s="3">
        <v>19654.01953125</v>
      </c>
      <c r="D1278" s="3">
        <v>10940.5595703125</v>
      </c>
      <c r="E1278" s="9">
        <f t="shared" si="40"/>
        <v>1.8327407566799687E-3</v>
      </c>
      <c r="F1278" s="9">
        <f t="shared" si="41"/>
        <v>-5.8296556386788646E-3</v>
      </c>
      <c r="G1278" s="9">
        <f t="shared" si="41"/>
        <v>-6.9722386513658592E-3</v>
      </c>
    </row>
    <row r="1279" spans="1:7" x14ac:dyDescent="0.4">
      <c r="A1279" s="7">
        <v>45693</v>
      </c>
      <c r="B1279" s="3">
        <v>171.0455627441406</v>
      </c>
      <c r="C1279" s="3">
        <v>19692.330078125</v>
      </c>
      <c r="D1279" s="3">
        <v>11049.8603515625</v>
      </c>
      <c r="E1279" s="9">
        <f t="shared" si="40"/>
        <v>-9.6442648693397161E-3</v>
      </c>
      <c r="F1279" s="9">
        <f t="shared" si="41"/>
        <v>-8.4572340405420746E-4</v>
      </c>
      <c r="G1279" s="9">
        <f t="shared" si="41"/>
        <v>-4.3172542624608434E-3</v>
      </c>
    </row>
    <row r="1280" spans="1:7" x14ac:dyDescent="0.4">
      <c r="A1280" s="7">
        <v>45694</v>
      </c>
      <c r="B1280" s="3">
        <v>171.73309326171881</v>
      </c>
      <c r="C1280" s="3">
        <v>19791.990234375</v>
      </c>
      <c r="D1280" s="3">
        <v>11077.5595703125</v>
      </c>
      <c r="E1280" s="9">
        <f t="shared" si="40"/>
        <v>-1.7421802968746933E-3</v>
      </c>
      <c r="F1280" s="9">
        <f t="shared" si="41"/>
        <v>-2.1923612966411642E-3</v>
      </c>
      <c r="G1280" s="9">
        <f t="shared" si="41"/>
        <v>-1.0873047270915711E-3</v>
      </c>
    </row>
    <row r="1281" spans="1:7" x14ac:dyDescent="0.4">
      <c r="A1281" s="7">
        <v>45695</v>
      </c>
      <c r="B1281" s="3">
        <v>173.8355407714844</v>
      </c>
      <c r="C1281" s="3">
        <v>19523.400390625</v>
      </c>
      <c r="D1281" s="3">
        <v>10943.9599609375</v>
      </c>
      <c r="E1281" s="9">
        <f t="shared" si="40"/>
        <v>-5.2845804179619824E-3</v>
      </c>
      <c r="F1281" s="9">
        <f t="shared" si="41"/>
        <v>5.934007010475576E-3</v>
      </c>
      <c r="G1281" s="9">
        <f t="shared" si="41"/>
        <v>5.2695986679855223E-3</v>
      </c>
    </row>
    <row r="1282" spans="1:7" x14ac:dyDescent="0.4">
      <c r="A1282" s="7">
        <v>45698</v>
      </c>
      <c r="B1282" s="3">
        <v>178.2795715332031</v>
      </c>
      <c r="C1282" s="3">
        <v>19714.26953125</v>
      </c>
      <c r="D1282" s="3">
        <v>11086.3603515625</v>
      </c>
      <c r="E1282" s="9">
        <f t="shared" si="40"/>
        <v>-1.0963008721944422E-2</v>
      </c>
      <c r="F1282" s="9">
        <f t="shared" si="41"/>
        <v>-4.2252288956913641E-3</v>
      </c>
      <c r="G1282" s="9">
        <f t="shared" si="41"/>
        <v>-5.6144953241423195E-3</v>
      </c>
    </row>
    <row r="1283" spans="1:7" x14ac:dyDescent="0.4">
      <c r="A1283" s="7">
        <v>45699</v>
      </c>
      <c r="B1283" s="3">
        <v>176.55577087402341</v>
      </c>
      <c r="C1283" s="3">
        <v>19643.859375</v>
      </c>
      <c r="D1283" s="3">
        <v>11063</v>
      </c>
      <c r="E1283" s="9">
        <f t="shared" si="40"/>
        <v>4.219664245276273E-3</v>
      </c>
      <c r="F1283" s="9">
        <f t="shared" si="41"/>
        <v>1.5538734081303777E-3</v>
      </c>
      <c r="G1283" s="9">
        <f t="shared" si="41"/>
        <v>9.1607842208902234E-4</v>
      </c>
    </row>
    <row r="1284" spans="1:7" x14ac:dyDescent="0.4">
      <c r="A1284" s="7">
        <v>45700</v>
      </c>
      <c r="B1284" s="3">
        <v>171.60356140136719</v>
      </c>
      <c r="C1284" s="3">
        <v>19649.94921875</v>
      </c>
      <c r="D1284" s="3">
        <v>11112.4697265625</v>
      </c>
      <c r="E1284" s="9">
        <f t="shared" si="40"/>
        <v>1.2355620607198843E-2</v>
      </c>
      <c r="F1284" s="9">
        <f t="shared" si="41"/>
        <v>-1.3461589253395696E-4</v>
      </c>
      <c r="G1284" s="9">
        <f t="shared" si="41"/>
        <v>-1.9376784503088514E-3</v>
      </c>
    </row>
    <row r="1285" spans="1:7" x14ac:dyDescent="0.4">
      <c r="A1285" s="7">
        <v>45701</v>
      </c>
      <c r="B1285" s="3">
        <v>173.23768615722659</v>
      </c>
      <c r="C1285" s="3">
        <v>19945.640625</v>
      </c>
      <c r="D1285" s="3">
        <v>11317.83984375</v>
      </c>
      <c r="E1285" s="9">
        <f t="shared" si="40"/>
        <v>-4.1160776535805873E-3</v>
      </c>
      <c r="F1285" s="9">
        <f t="shared" si="41"/>
        <v>-6.4865574095109438E-3</v>
      </c>
      <c r="G1285" s="9">
        <f t="shared" si="41"/>
        <v>-7.9529531958383963E-3</v>
      </c>
    </row>
    <row r="1286" spans="1:7" x14ac:dyDescent="0.4">
      <c r="A1286" s="7">
        <v>45702</v>
      </c>
      <c r="B1286" s="3">
        <v>173.53662109375</v>
      </c>
      <c r="C1286" s="3">
        <v>20026.76953125</v>
      </c>
      <c r="D1286" s="3">
        <v>11357.9599609375</v>
      </c>
      <c r="E1286" s="9">
        <f t="shared" si="40"/>
        <v>-7.4876265527379609E-4</v>
      </c>
      <c r="F1286" s="9">
        <f t="shared" si="41"/>
        <v>-1.7629101948063968E-3</v>
      </c>
      <c r="G1286" s="9">
        <f t="shared" si="41"/>
        <v>-1.5367893383459142E-3</v>
      </c>
    </row>
    <row r="1287" spans="1:7" x14ac:dyDescent="0.4">
      <c r="A1287" s="7">
        <v>45706</v>
      </c>
      <c r="B1287" s="3">
        <v>179.15643310546881</v>
      </c>
      <c r="C1287" s="3">
        <v>20041.259765625</v>
      </c>
      <c r="D1287" s="3">
        <v>11527.2900390625</v>
      </c>
      <c r="E1287" s="9">
        <f t="shared" si="40"/>
        <v>-1.3841270208798526E-2</v>
      </c>
      <c r="F1287" s="9">
        <f t="shared" si="41"/>
        <v>-3.1411722589414626E-4</v>
      </c>
      <c r="G1287" s="9">
        <f t="shared" si="41"/>
        <v>-6.4268872394919558E-3</v>
      </c>
    </row>
    <row r="1288" spans="1:7" x14ac:dyDescent="0.4">
      <c r="A1288" s="7">
        <v>45707</v>
      </c>
      <c r="B1288" s="3">
        <v>180.8702697753906</v>
      </c>
      <c r="C1288" s="3">
        <v>20056.25</v>
      </c>
      <c r="D1288" s="3">
        <v>11488.599609375</v>
      </c>
      <c r="E1288" s="9">
        <f t="shared" si="40"/>
        <v>-4.1347790310802945E-3</v>
      </c>
      <c r="F1288" s="9">
        <f t="shared" si="41"/>
        <v>-3.2471724118722777E-4</v>
      </c>
      <c r="G1288" s="9">
        <f t="shared" si="41"/>
        <v>1.4601265647472444E-3</v>
      </c>
    </row>
    <row r="1289" spans="1:7" x14ac:dyDescent="0.4">
      <c r="A1289" s="7">
        <v>45708</v>
      </c>
      <c r="B1289" s="3">
        <v>175.3700256347656</v>
      </c>
      <c r="C1289" s="3">
        <v>19962.359375</v>
      </c>
      <c r="D1289" s="3">
        <v>11372.0703125</v>
      </c>
      <c r="E1289" s="9">
        <f t="shared" si="40"/>
        <v>1.3411820891575428E-2</v>
      </c>
      <c r="F1289" s="9">
        <f t="shared" si="41"/>
        <v>2.0378646732092396E-3</v>
      </c>
      <c r="G1289" s="9">
        <f t="shared" si="41"/>
        <v>4.4275578197749436E-3</v>
      </c>
    </row>
    <row r="1290" spans="1:7" x14ac:dyDescent="0.4">
      <c r="A1290" s="7">
        <v>45709</v>
      </c>
      <c r="B1290" s="3">
        <v>167.20933532714841</v>
      </c>
      <c r="C1290" s="3">
        <v>19524.009765625</v>
      </c>
      <c r="D1290" s="3">
        <v>11000.240234375</v>
      </c>
      <c r="E1290" s="9">
        <f t="shared" si="40"/>
        <v>2.0694844943265411E-2</v>
      </c>
      <c r="F1290" s="9">
        <f t="shared" si="41"/>
        <v>9.6428535540647488E-3</v>
      </c>
      <c r="G1290" s="9">
        <f t="shared" si="41"/>
        <v>1.4437366406829921E-2</v>
      </c>
    </row>
    <row r="1291" spans="1:7" x14ac:dyDescent="0.4">
      <c r="A1291" s="7">
        <v>45712</v>
      </c>
      <c r="B1291" s="3">
        <v>169.3516540527344</v>
      </c>
      <c r="C1291" s="3">
        <v>19286.9296875</v>
      </c>
      <c r="D1291" s="3">
        <v>10780.509765625</v>
      </c>
      <c r="E1291" s="9">
        <f t="shared" si="40"/>
        <v>-5.5289222244725173E-3</v>
      </c>
      <c r="F1291" s="9">
        <f t="shared" si="41"/>
        <v>5.3059189937855909E-3</v>
      </c>
      <c r="G1291" s="9">
        <f t="shared" si="41"/>
        <v>8.7628725017562317E-3</v>
      </c>
    </row>
    <row r="1292" spans="1:7" x14ac:dyDescent="0.4">
      <c r="A1292" s="7">
        <v>45713</v>
      </c>
      <c r="B1292" s="3">
        <v>167.93672180175781</v>
      </c>
      <c r="C1292" s="3">
        <v>19026.390625</v>
      </c>
      <c r="D1292" s="3">
        <v>10551.330078125</v>
      </c>
      <c r="E1292" s="9">
        <f t="shared" si="40"/>
        <v>3.6437714287172606E-3</v>
      </c>
      <c r="F1292" s="9">
        <f t="shared" si="41"/>
        <v>5.9066883492303801E-3</v>
      </c>
      <c r="G1292" s="9">
        <f t="shared" si="41"/>
        <v>9.3320880032560279E-3</v>
      </c>
    </row>
    <row r="1293" spans="1:7" x14ac:dyDescent="0.4">
      <c r="A1293" s="7">
        <v>45714</v>
      </c>
      <c r="B1293" s="3">
        <v>171.8526611328125</v>
      </c>
      <c r="C1293" s="3">
        <v>19075.259765625</v>
      </c>
      <c r="D1293" s="3">
        <v>10669.919921875</v>
      </c>
      <c r="E1293" s="9">
        <f t="shared" si="40"/>
        <v>-1.0010590246738935E-2</v>
      </c>
      <c r="F1293" s="9">
        <f t="shared" si="41"/>
        <v>-1.1140519914096818E-3</v>
      </c>
      <c r="G1293" s="9">
        <f t="shared" si="41"/>
        <v>-4.8539507222650144E-3</v>
      </c>
    </row>
    <row r="1294" spans="1:7" x14ac:dyDescent="0.4">
      <c r="A1294" s="7">
        <v>45715</v>
      </c>
      <c r="B1294" s="3">
        <v>164.1702575683594</v>
      </c>
      <c r="C1294" s="3">
        <v>18544.419921875</v>
      </c>
      <c r="D1294" s="3">
        <v>10286.0703125</v>
      </c>
      <c r="E1294" s="9">
        <f t="shared" si="40"/>
        <v>1.9861782005093767E-2</v>
      </c>
      <c r="F1294" s="9">
        <f t="shared" si="41"/>
        <v>1.2257207918037144E-2</v>
      </c>
      <c r="G1294" s="9">
        <f t="shared" si="41"/>
        <v>1.5911671338915623E-2</v>
      </c>
    </row>
    <row r="1295" spans="1:7" x14ac:dyDescent="0.4">
      <c r="A1295" s="7">
        <v>45716</v>
      </c>
      <c r="B1295" s="3">
        <v>165.4656066894531</v>
      </c>
      <c r="C1295" s="3">
        <v>18847.279296875</v>
      </c>
      <c r="D1295" s="3">
        <v>10417.1904296875</v>
      </c>
      <c r="E1295" s="9">
        <f t="shared" si="40"/>
        <v>-3.4132564575756891E-3</v>
      </c>
      <c r="F1295" s="9">
        <f t="shared" si="41"/>
        <v>-7.0354134488018836E-3</v>
      </c>
      <c r="G1295" s="9">
        <f t="shared" si="41"/>
        <v>-5.5011145784808254E-3</v>
      </c>
    </row>
    <row r="1296" spans="1:7" x14ac:dyDescent="0.4">
      <c r="A1296" s="7">
        <v>45719</v>
      </c>
      <c r="B1296" s="3">
        <v>161.44007873535159</v>
      </c>
      <c r="C1296" s="3">
        <v>18350.189453125</v>
      </c>
      <c r="D1296" s="3">
        <v>10168.98046875</v>
      </c>
      <c r="E1296" s="9">
        <f t="shared" si="40"/>
        <v>1.0696375312517579E-2</v>
      </c>
      <c r="F1296" s="9">
        <f t="shared" si="41"/>
        <v>1.1608113987441045E-2</v>
      </c>
      <c r="G1296" s="9">
        <f t="shared" si="41"/>
        <v>1.0473190081968618E-2</v>
      </c>
    </row>
    <row r="1297" spans="1:7" x14ac:dyDescent="0.4">
      <c r="A1297" s="7">
        <v>45720</v>
      </c>
      <c r="B1297" s="3">
        <v>156.90635681152341</v>
      </c>
      <c r="C1297" s="3">
        <v>18285.16015625</v>
      </c>
      <c r="D1297" s="3">
        <v>10184.9296875</v>
      </c>
      <c r="E1297" s="9">
        <f t="shared" si="40"/>
        <v>1.2370822007415072E-2</v>
      </c>
      <c r="F1297" s="9">
        <f t="shared" si="41"/>
        <v>1.5417838102981586E-3</v>
      </c>
      <c r="G1297" s="9">
        <f t="shared" si="41"/>
        <v>-6.8062195994025886E-4</v>
      </c>
    </row>
    <row r="1298" spans="1:7" x14ac:dyDescent="0.4">
      <c r="A1298" s="7">
        <v>45721</v>
      </c>
      <c r="B1298" s="3">
        <v>160.9817199707031</v>
      </c>
      <c r="C1298" s="3">
        <v>18552.73046875</v>
      </c>
      <c r="D1298" s="3">
        <v>10363.76953125</v>
      </c>
      <c r="E1298" s="9">
        <f t="shared" si="40"/>
        <v>-1.1136024502292697E-2</v>
      </c>
      <c r="F1298" s="9">
        <f t="shared" si="41"/>
        <v>-6.3090666643865114E-3</v>
      </c>
      <c r="G1298" s="9">
        <f t="shared" si="41"/>
        <v>-7.5597114533498501E-3</v>
      </c>
    </row>
    <row r="1299" spans="1:7" x14ac:dyDescent="0.4">
      <c r="A1299" s="7">
        <v>45722</v>
      </c>
      <c r="B1299" s="3">
        <v>150.39973449707031</v>
      </c>
      <c r="C1299" s="3">
        <v>18069.259765625</v>
      </c>
      <c r="D1299" s="3">
        <v>9934.740234375</v>
      </c>
      <c r="E1299" s="9">
        <f t="shared" si="40"/>
        <v>2.9529493606269136E-2</v>
      </c>
      <c r="F1299" s="9">
        <f t="shared" si="41"/>
        <v>1.146747385873074E-2</v>
      </c>
      <c r="G1299" s="9">
        <f t="shared" si="41"/>
        <v>1.836123060193523E-2</v>
      </c>
    </row>
    <row r="1300" spans="1:7" x14ac:dyDescent="0.4">
      <c r="A1300" s="7">
        <v>45723</v>
      </c>
      <c r="B1300" s="3">
        <v>154.60462951660159</v>
      </c>
      <c r="C1300" s="3">
        <v>18196.220703125</v>
      </c>
      <c r="D1300" s="3">
        <v>10044.2900390625</v>
      </c>
      <c r="E1300" s="9">
        <f t="shared" si="40"/>
        <v>-1.1975424801243941E-2</v>
      </c>
      <c r="F1300" s="9">
        <f t="shared" si="41"/>
        <v>-3.0408343760377418E-3</v>
      </c>
      <c r="G1300" s="9">
        <f t="shared" si="41"/>
        <v>-4.7627289053458078E-3</v>
      </c>
    </row>
    <row r="1301" spans="1:7" x14ac:dyDescent="0.4">
      <c r="A1301" s="7">
        <v>45726</v>
      </c>
      <c r="B1301" s="3">
        <v>148.2574157714844</v>
      </c>
      <c r="C1301" s="3">
        <v>17468.3203125</v>
      </c>
      <c r="D1301" s="3">
        <v>9548.5498046875</v>
      </c>
      <c r="E1301" s="9">
        <f t="shared" si="40"/>
        <v>1.8206068590122367E-2</v>
      </c>
      <c r="F1301" s="9">
        <f t="shared" si="41"/>
        <v>1.7730048896861219E-2</v>
      </c>
      <c r="G1301" s="9">
        <f t="shared" si="41"/>
        <v>2.1981827221507665E-2</v>
      </c>
    </row>
    <row r="1302" spans="1:7" x14ac:dyDescent="0.4">
      <c r="A1302" s="7">
        <v>45727</v>
      </c>
      <c r="B1302" s="3">
        <v>143.66392517089841</v>
      </c>
      <c r="C1302" s="3">
        <v>17436.099609375</v>
      </c>
      <c r="D1302" s="3">
        <v>9583.9697265625</v>
      </c>
      <c r="E1302" s="9">
        <f t="shared" si="40"/>
        <v>1.366869779251575E-2</v>
      </c>
      <c r="F1302" s="9">
        <f t="shared" si="41"/>
        <v>8.0180547771764588E-4</v>
      </c>
      <c r="G1302" s="9">
        <f t="shared" si="41"/>
        <v>-1.6080155222943078E-3</v>
      </c>
    </row>
    <row r="1303" spans="1:7" x14ac:dyDescent="0.4">
      <c r="A1303" s="7">
        <v>45728</v>
      </c>
      <c r="B1303" s="3">
        <v>150.34991455078119</v>
      </c>
      <c r="C1303" s="3">
        <v>17648.44921875</v>
      </c>
      <c r="D1303" s="3">
        <v>9710.4296875</v>
      </c>
      <c r="E1303" s="9">
        <f t="shared" si="40"/>
        <v>-1.9755457603284919E-2</v>
      </c>
      <c r="F1303" s="9">
        <f t="shared" si="41"/>
        <v>-5.2572082477098329E-3</v>
      </c>
      <c r="G1303" s="9">
        <f t="shared" si="41"/>
        <v>-5.6930146917501282E-3</v>
      </c>
    </row>
    <row r="1304" spans="1:7" x14ac:dyDescent="0.4">
      <c r="A1304" s="7">
        <v>45729</v>
      </c>
      <c r="B1304" s="3">
        <v>147.1314697265625</v>
      </c>
      <c r="C1304" s="3">
        <v>17303.009765625</v>
      </c>
      <c r="D1304" s="3">
        <v>9541.26953125</v>
      </c>
      <c r="E1304" s="9">
        <f t="shared" si="40"/>
        <v>9.3976123614753649E-3</v>
      </c>
      <c r="F1304" s="9">
        <f t="shared" si="41"/>
        <v>8.584896756024283E-3</v>
      </c>
      <c r="G1304" s="9">
        <f t="shared" si="41"/>
        <v>7.6322835044291331E-3</v>
      </c>
    </row>
    <row r="1305" spans="1:7" x14ac:dyDescent="0.4">
      <c r="A1305" s="7">
        <v>45730</v>
      </c>
      <c r="B1305" s="3">
        <v>148.7357177734375</v>
      </c>
      <c r="C1305" s="3">
        <v>17754.08984375</v>
      </c>
      <c r="D1305" s="3">
        <v>9871.4296875</v>
      </c>
      <c r="E1305" s="9">
        <f t="shared" si="40"/>
        <v>-4.70970037752424E-3</v>
      </c>
      <c r="F1305" s="9">
        <f t="shared" si="41"/>
        <v>-1.1176760384439465E-2</v>
      </c>
      <c r="G1305" s="9">
        <f t="shared" si="41"/>
        <v>-1.4773892057896934E-2</v>
      </c>
    </row>
    <row r="1306" spans="1:7" x14ac:dyDescent="0.4">
      <c r="A1306" s="7">
        <v>45733</v>
      </c>
      <c r="B1306" s="3">
        <v>153.458740234375</v>
      </c>
      <c r="C1306" s="3">
        <v>17808.66015625</v>
      </c>
      <c r="D1306" s="3">
        <v>10046.509765625</v>
      </c>
      <c r="E1306" s="9">
        <f t="shared" si="40"/>
        <v>-1.3576355063734027E-2</v>
      </c>
      <c r="F1306" s="9">
        <f t="shared" si="41"/>
        <v>-1.3328330455740619E-3</v>
      </c>
      <c r="G1306" s="9">
        <f t="shared" si="41"/>
        <v>-7.6351542702617981E-3</v>
      </c>
    </row>
    <row r="1307" spans="1:7" x14ac:dyDescent="0.4">
      <c r="A1307" s="7">
        <v>45734</v>
      </c>
      <c r="B1307" s="3">
        <v>148.91505432128909</v>
      </c>
      <c r="C1307" s="3">
        <v>17504.119140625</v>
      </c>
      <c r="D1307" s="3">
        <v>9909.2001953125</v>
      </c>
      <c r="E1307" s="9">
        <f t="shared" ref="E1307:E1312" si="42">LOG(B1306/B1307)</f>
        <v>1.3053024436960624E-2</v>
      </c>
      <c r="F1307" s="9">
        <f t="shared" ref="F1307:G1312" si="43">LOG(C1306/C1307)</f>
        <v>7.4909856625789738E-3</v>
      </c>
      <c r="G1307" s="9">
        <f t="shared" si="43"/>
        <v>5.9766081921008617E-3</v>
      </c>
    </row>
    <row r="1308" spans="1:7" x14ac:dyDescent="0.4">
      <c r="A1308" s="7">
        <v>45735</v>
      </c>
      <c r="B1308" s="3">
        <v>151.9043273925781</v>
      </c>
      <c r="C1308" s="3">
        <v>17750.7890625</v>
      </c>
      <c r="D1308" s="3">
        <v>10017.73046875</v>
      </c>
      <c r="E1308" s="9">
        <f t="shared" si="42"/>
        <v>-8.6315418002915947E-3</v>
      </c>
      <c r="F1308" s="9">
        <f t="shared" si="43"/>
        <v>-6.0774025268125554E-3</v>
      </c>
      <c r="G1308" s="9">
        <f t="shared" si="43"/>
        <v>-4.7307400952873403E-3</v>
      </c>
    </row>
    <row r="1309" spans="1:7" x14ac:dyDescent="0.4">
      <c r="A1309" s="7">
        <v>45736</v>
      </c>
      <c r="B1309" s="3">
        <v>152.17335510253909</v>
      </c>
      <c r="C1309" s="3">
        <v>17691.630859375</v>
      </c>
      <c r="D1309" s="3">
        <v>9977.240234375</v>
      </c>
      <c r="E1309" s="9">
        <f t="shared" si="42"/>
        <v>-7.684699478195863E-4</v>
      </c>
      <c r="F1309" s="9">
        <f t="shared" si="43"/>
        <v>1.4497940655670213E-3</v>
      </c>
      <c r="G1309" s="9">
        <f t="shared" si="43"/>
        <v>1.7589132445096588E-3</v>
      </c>
    </row>
    <row r="1310" spans="1:7" x14ac:dyDescent="0.4">
      <c r="A1310" s="7">
        <v>45737</v>
      </c>
      <c r="B1310" s="3">
        <v>151.68510437011719</v>
      </c>
      <c r="C1310" s="3">
        <v>17784.05078125</v>
      </c>
      <c r="D1310" s="3">
        <v>9950.740234375</v>
      </c>
      <c r="E1310" s="9">
        <f t="shared" si="42"/>
        <v>1.3956812769903371E-3</v>
      </c>
      <c r="F1310" s="9">
        <f t="shared" si="43"/>
        <v>-2.2628206723595292E-3</v>
      </c>
      <c r="G1310" s="9">
        <f t="shared" si="43"/>
        <v>1.1550403285779838E-3</v>
      </c>
    </row>
    <row r="1311" spans="1:7" x14ac:dyDescent="0.4">
      <c r="A1311" s="7">
        <v>45740</v>
      </c>
      <c r="B1311" s="3">
        <v>154.31565856933591</v>
      </c>
      <c r="C1311" s="3">
        <v>18188.58984375</v>
      </c>
      <c r="D1311" s="3">
        <v>10236.76953125</v>
      </c>
      <c r="E1311" s="9">
        <f t="shared" si="42"/>
        <v>-7.4670618834754739E-3</v>
      </c>
      <c r="F1311" s="9">
        <f t="shared" si="43"/>
        <v>-9.7683398461768205E-3</v>
      </c>
      <c r="G1311" s="9">
        <f t="shared" si="43"/>
        <v>-1.2307536708630402E-2</v>
      </c>
    </row>
    <row r="1312" spans="1:7" x14ac:dyDescent="0.4">
      <c r="A1312" s="7">
        <v>45741</v>
      </c>
      <c r="B1312" s="3">
        <v>153.37901306152341</v>
      </c>
      <c r="C1312" s="3">
        <v>18271.859375</v>
      </c>
      <c r="D1312" s="3">
        <v>10266.169921875</v>
      </c>
      <c r="E1312" s="9">
        <f t="shared" si="42"/>
        <v>2.6440576942978076E-3</v>
      </c>
      <c r="F1312" s="9">
        <f t="shared" si="43"/>
        <v>-1.9837144951607788E-3</v>
      </c>
      <c r="G1312" s="9">
        <f t="shared" si="43"/>
        <v>-1.245522496429707E-3</v>
      </c>
    </row>
    <row r="1313" spans="1:7" x14ac:dyDescent="0.4">
      <c r="A1313" s="7">
        <v>45742</v>
      </c>
      <c r="B1313" s="3">
        <v>147.2709655761719</v>
      </c>
      <c r="C1313" s="3">
        <v>17899.01953125</v>
      </c>
      <c r="D1313" s="3">
        <v>10023.5302734375</v>
      </c>
      <c r="E1313" s="9">
        <f t="shared" ref="E1313:E1315" si="44">LOG(B1312/B1313)</f>
        <v>1.7648804651486452E-2</v>
      </c>
      <c r="F1313" s="9">
        <f t="shared" ref="F1313:G1315" si="45">LOG(C1312/C1313)</f>
        <v>8.9535021957972E-3</v>
      </c>
      <c r="G1313" s="9">
        <f t="shared" si="45"/>
        <v>1.0387741880498326E-2</v>
      </c>
    </row>
    <row r="1314" spans="1:7" x14ac:dyDescent="0.4">
      <c r="A1314" s="7">
        <v>45743</v>
      </c>
      <c r="B1314" s="3">
        <v>145.25819396972659</v>
      </c>
      <c r="C1314" s="3">
        <v>17804.029296875</v>
      </c>
      <c r="D1314" s="3">
        <v>9836.0302734375</v>
      </c>
      <c r="E1314" s="9">
        <f t="shared" si="44"/>
        <v>5.9764940926319175E-3</v>
      </c>
      <c r="F1314" s="9">
        <f t="shared" si="45"/>
        <v>2.3109416880512058E-3</v>
      </c>
      <c r="G1314" s="9">
        <f t="shared" si="45"/>
        <v>8.200849641670829E-3</v>
      </c>
    </row>
    <row r="1315" spans="1:7" x14ac:dyDescent="0.4">
      <c r="A1315" s="7">
        <v>45744</v>
      </c>
      <c r="B1315" s="3">
        <v>140.36576843261719</v>
      </c>
      <c r="C1315" s="3">
        <v>17322.990234375</v>
      </c>
      <c r="D1315" s="3">
        <v>9526.8701171875</v>
      </c>
      <c r="E1315" s="9">
        <f t="shared" si="44"/>
        <v>1.4879432615101423E-2</v>
      </c>
      <c r="F1315" s="9">
        <f t="shared" si="45"/>
        <v>1.1895439694514764E-2</v>
      </c>
      <c r="G1315" s="9">
        <f t="shared" si="45"/>
        <v>1.3869612359986931E-2</v>
      </c>
    </row>
    <row r="1316" spans="1:7" x14ac:dyDescent="0.4">
      <c r="D1316" s="3"/>
    </row>
    <row r="1317" spans="1:7" x14ac:dyDescent="0.4">
      <c r="D1317" s="3"/>
    </row>
    <row r="1318" spans="1:7" x14ac:dyDescent="0.4">
      <c r="D1318" s="3"/>
    </row>
  </sheetData>
  <autoFilter ref="A1:Q1312" xr:uid="{16DC82A5-80EA-4684-8176-D1EAF29FE0B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353B-F207-4484-B211-4D49B7D57C51}">
  <dimension ref="A1:I19"/>
  <sheetViews>
    <sheetView showGridLines="0" workbookViewId="0"/>
  </sheetViews>
  <sheetFormatPr baseColWidth="10" defaultRowHeight="14.5" x14ac:dyDescent="0.35"/>
  <cols>
    <col min="1" max="1" width="29.90625" bestFit="1" customWidth="1"/>
  </cols>
  <sheetData>
    <row r="1" spans="1:9" x14ac:dyDescent="0.35">
      <c r="A1" t="s">
        <v>13</v>
      </c>
    </row>
    <row r="2" spans="1:9" ht="15" thickBot="1" x14ac:dyDescent="0.4"/>
    <row r="3" spans="1:9" x14ac:dyDescent="0.35">
      <c r="A3" s="28" t="s">
        <v>14</v>
      </c>
      <c r="B3" s="28"/>
    </row>
    <row r="4" spans="1:9" x14ac:dyDescent="0.35">
      <c r="A4" s="25" t="s">
        <v>15</v>
      </c>
      <c r="B4" s="25">
        <v>0.58027036140591481</v>
      </c>
    </row>
    <row r="5" spans="1:9" x14ac:dyDescent="0.35">
      <c r="A5" s="25" t="s">
        <v>16</v>
      </c>
      <c r="B5" s="25">
        <v>0.33671369232615095</v>
      </c>
    </row>
    <row r="6" spans="1:9" x14ac:dyDescent="0.35">
      <c r="A6" s="25" t="s">
        <v>17</v>
      </c>
      <c r="B6" s="25">
        <v>0.3357010414747405</v>
      </c>
    </row>
    <row r="7" spans="1:9" x14ac:dyDescent="0.35">
      <c r="A7" s="25" t="s">
        <v>7</v>
      </c>
      <c r="B7" s="25">
        <v>7.5250196111274394E-3</v>
      </c>
    </row>
    <row r="8" spans="1:9" ht="15" thickBot="1" x14ac:dyDescent="0.4">
      <c r="A8" s="26" t="s">
        <v>18</v>
      </c>
      <c r="B8" s="26">
        <v>1313</v>
      </c>
    </row>
    <row r="10" spans="1:9" ht="15" thickBot="1" x14ac:dyDescent="0.4">
      <c r="A10" t="s">
        <v>19</v>
      </c>
    </row>
    <row r="11" spans="1:9" x14ac:dyDescent="0.35">
      <c r="A11" s="27"/>
      <c r="B11" s="27" t="s">
        <v>24</v>
      </c>
      <c r="C11" s="27" t="s">
        <v>25</v>
      </c>
      <c r="D11" s="27" t="s">
        <v>26</v>
      </c>
      <c r="E11" s="27" t="s">
        <v>27</v>
      </c>
      <c r="F11" s="27" t="s">
        <v>28</v>
      </c>
    </row>
    <row r="12" spans="1:9" x14ac:dyDescent="0.35">
      <c r="A12" s="25" t="s">
        <v>20</v>
      </c>
      <c r="B12" s="25">
        <v>2</v>
      </c>
      <c r="C12" s="25">
        <v>3.7657051545046158E-2</v>
      </c>
      <c r="D12" s="25">
        <v>1.8828525772523079E-2</v>
      </c>
      <c r="E12" s="25">
        <v>332.50719323166913</v>
      </c>
      <c r="F12" s="25">
        <v>1.6374802774276229E-117</v>
      </c>
    </row>
    <row r="13" spans="1:9" x14ac:dyDescent="0.35">
      <c r="A13" s="25" t="s">
        <v>21</v>
      </c>
      <c r="B13" s="25">
        <v>1310</v>
      </c>
      <c r="C13" s="25">
        <v>7.4179955393686853E-2</v>
      </c>
      <c r="D13" s="25">
        <v>5.662592014785256E-5</v>
      </c>
      <c r="E13" s="25"/>
      <c r="F13" s="25"/>
    </row>
    <row r="14" spans="1:9" ht="15" thickBot="1" x14ac:dyDescent="0.4">
      <c r="A14" s="26" t="s">
        <v>22</v>
      </c>
      <c r="B14" s="26">
        <v>1312</v>
      </c>
      <c r="C14" s="26">
        <v>0.11183700693873301</v>
      </c>
      <c r="D14" s="26"/>
      <c r="E14" s="26"/>
      <c r="F14" s="26"/>
    </row>
    <row r="15" spans="1:9" ht="15" thickBot="1" x14ac:dyDescent="0.4"/>
    <row r="16" spans="1:9" x14ac:dyDescent="0.35">
      <c r="A16" s="27"/>
      <c r="B16" s="27" t="s">
        <v>29</v>
      </c>
      <c r="C16" s="27" t="s">
        <v>7</v>
      </c>
      <c r="D16" s="27" t="s">
        <v>30</v>
      </c>
      <c r="E16" s="27" t="s">
        <v>31</v>
      </c>
      <c r="F16" s="27" t="s">
        <v>32</v>
      </c>
      <c r="G16" s="27" t="s">
        <v>33</v>
      </c>
      <c r="H16" s="27" t="s">
        <v>34</v>
      </c>
      <c r="I16" s="27" t="s">
        <v>35</v>
      </c>
    </row>
    <row r="17" spans="1:9" x14ac:dyDescent="0.35">
      <c r="A17" s="25" t="s">
        <v>23</v>
      </c>
      <c r="B17" s="25">
        <v>-1.7450783196650403E-4</v>
      </c>
      <c r="C17" s="25">
        <v>2.0786013591610189E-4</v>
      </c>
      <c r="D17" s="25">
        <v>-0.8395444908057802</v>
      </c>
      <c r="E17" s="25">
        <v>0.40131701630311123</v>
      </c>
      <c r="F17" s="25">
        <v>-5.8228296697846826E-4</v>
      </c>
      <c r="G17" s="25">
        <v>2.3326730304546023E-4</v>
      </c>
      <c r="H17" s="25">
        <v>-5.8228296697846826E-4</v>
      </c>
      <c r="I17" s="25">
        <v>2.3326730304546023E-4</v>
      </c>
    </row>
    <row r="18" spans="1:9" x14ac:dyDescent="0.35">
      <c r="A18" s="25" t="s">
        <v>38</v>
      </c>
      <c r="B18" s="25">
        <v>0.85281910432132424</v>
      </c>
      <c r="C18" s="25">
        <v>9.9271682801522834E-2</v>
      </c>
      <c r="D18" s="25">
        <v>8.5907590186256204</v>
      </c>
      <c r="E18" s="25">
        <v>2.4180927649377874E-17</v>
      </c>
      <c r="F18" s="25">
        <v>0.65807024745732734</v>
      </c>
      <c r="G18" s="25">
        <v>1.047567961185321</v>
      </c>
      <c r="H18" s="25">
        <v>0.65807024745732734</v>
      </c>
      <c r="I18" s="25">
        <v>1.047567961185321</v>
      </c>
    </row>
    <row r="19" spans="1:9" ht="15" thickBot="1" x14ac:dyDescent="0.4">
      <c r="A19" s="26" t="s">
        <v>43</v>
      </c>
      <c r="B19" s="26">
        <v>-7.0843299442460719E-2</v>
      </c>
      <c r="C19" s="26">
        <v>7.9041950432960251E-2</v>
      </c>
      <c r="D19" s="26">
        <v>-0.89627468773745345</v>
      </c>
      <c r="E19" s="26">
        <v>0.37027074180493291</v>
      </c>
      <c r="F19" s="26">
        <v>-0.22590594224963573</v>
      </c>
      <c r="G19" s="26">
        <v>8.4219343364714275E-2</v>
      </c>
      <c r="H19" s="26">
        <v>-0.22590594224963573</v>
      </c>
      <c r="I19" s="26">
        <v>8.4219343364714275E-2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F567-6F0B-418D-ABC3-0FD6FA389FB0}">
  <dimension ref="A1:I18"/>
  <sheetViews>
    <sheetView workbookViewId="0"/>
  </sheetViews>
  <sheetFormatPr baseColWidth="10" defaultRowHeight="14.5" x14ac:dyDescent="0.35"/>
  <cols>
    <col min="1" max="1" width="29.81640625" bestFit="1" customWidth="1"/>
  </cols>
  <sheetData>
    <row r="1" spans="1:9" x14ac:dyDescent="0.35">
      <c r="A1" t="s">
        <v>13</v>
      </c>
    </row>
    <row r="2" spans="1:9" ht="15" thickBot="1" x14ac:dyDescent="0.4"/>
    <row r="3" spans="1:9" x14ac:dyDescent="0.35">
      <c r="A3" s="20" t="s">
        <v>14</v>
      </c>
      <c r="B3" s="20"/>
    </row>
    <row r="4" spans="1:9" x14ac:dyDescent="0.35">
      <c r="A4" t="s">
        <v>15</v>
      </c>
      <c r="B4">
        <v>0.57991978488506613</v>
      </c>
    </row>
    <row r="5" spans="1:9" x14ac:dyDescent="0.35">
      <c r="A5" t="s">
        <v>16</v>
      </c>
      <c r="B5">
        <v>0.33630695690114143</v>
      </c>
    </row>
    <row r="6" spans="1:9" x14ac:dyDescent="0.35">
      <c r="A6" t="s">
        <v>17</v>
      </c>
      <c r="B6">
        <v>0.33580070744034901</v>
      </c>
    </row>
    <row r="7" spans="1:9" x14ac:dyDescent="0.35">
      <c r="A7" t="s">
        <v>7</v>
      </c>
      <c r="B7">
        <v>7.5244550938504094E-3</v>
      </c>
    </row>
    <row r="8" spans="1:9" ht="15" thickBot="1" x14ac:dyDescent="0.4">
      <c r="A8" s="18" t="s">
        <v>18</v>
      </c>
      <c r="B8" s="18">
        <v>1313</v>
      </c>
    </row>
    <row r="10" spans="1:9" ht="15" thickBot="1" x14ac:dyDescent="0.4">
      <c r="A10" t="s">
        <v>19</v>
      </c>
    </row>
    <row r="11" spans="1:9" x14ac:dyDescent="0.35">
      <c r="A11" s="19"/>
      <c r="B11" s="19" t="s">
        <v>24</v>
      </c>
      <c r="C11" s="19" t="s">
        <v>25</v>
      </c>
      <c r="D11" s="19" t="s">
        <v>26</v>
      </c>
      <c r="E11" s="19" t="s">
        <v>27</v>
      </c>
      <c r="F11" s="19" t="s">
        <v>28</v>
      </c>
    </row>
    <row r="12" spans="1:9" x14ac:dyDescent="0.35">
      <c r="A12" t="s">
        <v>20</v>
      </c>
      <c r="B12">
        <v>1</v>
      </c>
      <c r="C12">
        <v>3.7611563472497139E-2</v>
      </c>
      <c r="D12">
        <v>3.7611563472497139E-2</v>
      </c>
      <c r="E12">
        <v>664.31074588154695</v>
      </c>
      <c r="F12">
        <v>7.5610146646893018E-119</v>
      </c>
    </row>
    <row r="13" spans="1:9" x14ac:dyDescent="0.35">
      <c r="A13" t="s">
        <v>21</v>
      </c>
      <c r="B13">
        <v>1311</v>
      </c>
      <c r="C13">
        <v>7.4225443466235871E-2</v>
      </c>
      <c r="D13">
        <v>5.6617424459371375E-5</v>
      </c>
    </row>
    <row r="14" spans="1:9" ht="15" thickBot="1" x14ac:dyDescent="0.4">
      <c r="A14" s="18" t="s">
        <v>22</v>
      </c>
      <c r="B14" s="18">
        <v>1312</v>
      </c>
      <c r="C14" s="18">
        <v>0.11183700693873301</v>
      </c>
      <c r="D14" s="18"/>
      <c r="E14" s="18"/>
      <c r="F14" s="18"/>
    </row>
    <row r="15" spans="1:9" ht="15" thickBot="1" x14ac:dyDescent="0.4"/>
    <row r="16" spans="1:9" x14ac:dyDescent="0.35">
      <c r="A16" s="19"/>
      <c r="B16" s="19" t="s">
        <v>29</v>
      </c>
      <c r="C16" s="19" t="s">
        <v>7</v>
      </c>
      <c r="D16" s="19" t="s">
        <v>30</v>
      </c>
      <c r="E16" s="19" t="s">
        <v>31</v>
      </c>
      <c r="F16" s="19" t="s">
        <v>32</v>
      </c>
      <c r="G16" s="19" t="s">
        <v>33</v>
      </c>
      <c r="H16" s="19" t="s">
        <v>34</v>
      </c>
      <c r="I16" s="19" t="s">
        <v>35</v>
      </c>
    </row>
    <row r="17" spans="1:9" x14ac:dyDescent="0.35">
      <c r="A17" t="s">
        <v>23</v>
      </c>
      <c r="B17">
        <v>-1.8005769051954981E-4</v>
      </c>
      <c r="C17">
        <v>2.0775229723360547E-4</v>
      </c>
      <c r="D17">
        <v>-0.86669410118283952</v>
      </c>
      <c r="E17">
        <v>0.38626823072136296</v>
      </c>
      <c r="F17">
        <v>-5.8762098264435007E-4</v>
      </c>
      <c r="G17">
        <v>2.2750560160525045E-4</v>
      </c>
      <c r="H17">
        <v>-5.8762098264435007E-4</v>
      </c>
      <c r="I17">
        <v>2.2750560160525045E-4</v>
      </c>
    </row>
    <row r="18" spans="1:9" ht="15" thickBot="1" x14ac:dyDescent="0.4">
      <c r="A18" s="18" t="s">
        <v>38</v>
      </c>
      <c r="B18" s="18">
        <v>0.76794713296888617</v>
      </c>
      <c r="C18" s="18">
        <v>2.9795157434367142E-2</v>
      </c>
      <c r="D18" s="18">
        <v>25.774226387644447</v>
      </c>
      <c r="E18" s="18">
        <v>7.5610146646884411E-119</v>
      </c>
      <c r="F18" s="18">
        <v>0.7094957338025375</v>
      </c>
      <c r="G18" s="18">
        <v>0.82639853213523484</v>
      </c>
      <c r="H18" s="18">
        <v>0.7094957338025375</v>
      </c>
      <c r="I18" s="18">
        <v>0.82639853213523484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4c63a2-7371-4113-8c51-412f22eca3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B785B19093B34991200807ABF6D72E" ma:contentTypeVersion="13" ma:contentTypeDescription="Create a new document." ma:contentTypeScope="" ma:versionID="3c1d792967e775ca8dd42dbadfb66598">
  <xsd:schema xmlns:xsd="http://www.w3.org/2001/XMLSchema" xmlns:xs="http://www.w3.org/2001/XMLSchema" xmlns:p="http://schemas.microsoft.com/office/2006/metadata/properties" xmlns:ns3="eb4c63a2-7371-4113-8c51-412f22eca351" xmlns:ns4="044fcea6-592b-41a7-9c35-f60661968ce5" targetNamespace="http://schemas.microsoft.com/office/2006/metadata/properties" ma:root="true" ma:fieldsID="a85b0206b68da7325eb85f527f8a84d6" ns3:_="" ns4:_="">
    <xsd:import namespace="eb4c63a2-7371-4113-8c51-412f22eca351"/>
    <xsd:import namespace="044fcea6-592b-41a7-9c35-f60661968c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3a2-7371-4113-8c51-412f22eca3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fcea6-592b-41a7-9c35-f60661968ce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A91B9B-ECEE-479C-86AA-352BA4509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9E71AB-F19E-4DCF-9228-DF1EA03DAAB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044fcea6-592b-41a7-9c35-f60661968ce5"/>
    <ds:schemaRef ds:uri="http://www.w3.org/XML/1998/namespace"/>
    <ds:schemaRef ds:uri="http://schemas.openxmlformats.org/package/2006/metadata/core-properties"/>
    <ds:schemaRef ds:uri="eb4c63a2-7371-4113-8c51-412f22eca35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2EE23FF-567F-461C-B65C-401D3D442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c63a2-7371-4113-8c51-412f22eca351"/>
    <ds:schemaRef ds:uri="044fcea6-592b-41a7-9c35-f60661968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 eventos AWS</vt:lpstr>
      <vt:lpstr>Sin eventosAWS</vt:lpstr>
      <vt:lpstr>Regresión AWS</vt:lpstr>
      <vt:lpstr>Regresion AWS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Mariana Buitrago Bohórquez</cp:lastModifiedBy>
  <dcterms:created xsi:type="dcterms:W3CDTF">2025-04-14T20:18:30Z</dcterms:created>
  <dcterms:modified xsi:type="dcterms:W3CDTF">2025-05-27T21:06:46Z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0x0101007BB785B19093B34991200807ABF6D72E</vt:lpwstr>
  </property>
</Properties>
</file>